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904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F76\"/>
    </mc:Choice>
  </mc:AlternateContent>
  <xr:revisionPtr revIDLastSave="0" documentId="8_{8E362A7B-2394-4C5A-8DB9-4CD123A13686}" xr6:coauthVersionLast="45" xr6:coauthVersionMax="45" xr10:uidLastSave="{00000000-0000-0000-0000-000000000000}"/>
  <bookViews>
    <workbookView xWindow="-120" yWindow="-120" windowWidth="15600" windowHeight="11760" firstSheet="2" activeTab="2" xr2:uid="{00000000-000D-0000-FFFF-FFFF00000000}"/>
  </bookViews>
  <sheets>
    <sheet name="Page 1" sheetId="1" r:id="rId1"/>
    <sheet name="Page 2" sheetId="2" r:id="rId2"/>
    <sheet name="Page 3" sheetId="4" r:id="rId3"/>
    <sheet name="Page 4" sheetId="5" r:id="rId4"/>
    <sheet name="Page 5" sheetId="7" r:id="rId5"/>
    <sheet name="Page 6" sheetId="6" r:id="rId6"/>
    <sheet name="Page 7" sheetId="8" r:id="rId7"/>
    <sheet name="Page 8" sheetId="3" r:id="rId8"/>
  </sheets>
  <definedNames>
    <definedName name="_xlnm.Print_Area" localSheetId="0">'Page 1'!$A$1:$T$49</definedName>
    <definedName name="_xlnm.Print_Area" localSheetId="1">'Page 2'!$A$1:$T$34</definedName>
    <definedName name="_xlnm.Print_Area" localSheetId="2">'Page 3'!$A$1:$T$34</definedName>
    <definedName name="_xlnm.Print_Area" localSheetId="3">'Page 4'!$A$1:$T$34</definedName>
    <definedName name="_xlnm.Print_Area" localSheetId="4">'Page 5'!$A$1:$T$34</definedName>
    <definedName name="_xlnm.Print_Area" localSheetId="5">'Page 6'!$A$1:$T$34</definedName>
    <definedName name="_xlnm.Print_Area" localSheetId="6">'Page 7'!$A$1:$T$34</definedName>
    <definedName name="_xlnm.Print_Area" localSheetId="7">'Page 8'!$A$1:$T$34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3" l="1"/>
  <c r="F8" i="8"/>
  <c r="F8" i="6"/>
  <c r="F8" i="7"/>
  <c r="F8" i="5"/>
  <c r="F8" i="4"/>
  <c r="F8" i="2"/>
  <c r="S6" i="3"/>
  <c r="Q6" i="3"/>
  <c r="L6" i="3"/>
  <c r="A6" i="3"/>
  <c r="A4" i="3"/>
  <c r="S6" i="8"/>
  <c r="Q6" i="8"/>
  <c r="L6" i="8"/>
  <c r="A6" i="8"/>
  <c r="A4" i="8"/>
  <c r="S6" i="6"/>
  <c r="Q6" i="6"/>
  <c r="L6" i="6"/>
  <c r="A6" i="6"/>
  <c r="A4" i="6"/>
  <c r="S6" i="7"/>
  <c r="Q6" i="7"/>
  <c r="L6" i="7"/>
  <c r="A6" i="7"/>
  <c r="A4" i="7"/>
  <c r="S6" i="5"/>
  <c r="Q6" i="5"/>
  <c r="L6" i="5"/>
  <c r="A6" i="5"/>
  <c r="A4" i="5"/>
  <c r="S6" i="4"/>
  <c r="Q6" i="4"/>
  <c r="L6" i="4"/>
  <c r="A6" i="4"/>
  <c r="A4" i="4"/>
  <c r="S6" i="2"/>
  <c r="Q6" i="2"/>
  <c r="L6" i="2"/>
  <c r="A6" i="2"/>
  <c r="A4" i="2"/>
  <c r="J8" i="2"/>
  <c r="J8" i="3"/>
  <c r="J8" i="4"/>
  <c r="J8" i="5"/>
  <c r="J8" i="7"/>
  <c r="J8" i="6"/>
  <c r="J8" i="8"/>
  <c r="J8" i="1"/>
  <c r="N8" i="1"/>
  <c r="N8" i="3"/>
  <c r="N8" i="8"/>
  <c r="N8" i="6"/>
  <c r="A8" i="3"/>
  <c r="A8" i="8"/>
  <c r="A8" i="6"/>
  <c r="A8" i="7"/>
  <c r="A8" i="5"/>
  <c r="A8" i="4"/>
  <c r="R8" i="6"/>
  <c r="R8" i="2"/>
  <c r="R8" i="4"/>
  <c r="R8" i="5"/>
  <c r="R8" i="7"/>
  <c r="R8" i="8"/>
  <c r="R8" i="3"/>
  <c r="R8" i="1"/>
  <c r="A8" i="2"/>
  <c r="D30" i="2"/>
  <c r="D30" i="4"/>
  <c r="D30" i="5"/>
  <c r="D30" i="7"/>
  <c r="D30" i="6"/>
  <c r="D30" i="8"/>
  <c r="D30" i="3"/>
  <c r="D38" i="1"/>
  <c r="D30" i="1"/>
  <c r="D40" i="1"/>
  <c r="N8" i="7"/>
  <c r="N8" i="5"/>
  <c r="N8" i="4"/>
  <c r="N8" i="2"/>
</calcChain>
</file>

<file path=xl/sharedStrings.xml><?xml version="1.0" encoding="utf-8"?>
<sst xmlns="http://schemas.openxmlformats.org/spreadsheetml/2006/main" count="440" uniqueCount="60">
  <si>
    <t>Multifamily Rent Roll</t>
  </si>
  <si>
    <t>BORROWER / GUARANTOR</t>
  </si>
  <si>
    <t>PROPERTY ADDRESS</t>
  </si>
  <si>
    <t>CITY</t>
  </si>
  <si>
    <t>STATE</t>
  </si>
  <si>
    <t>ZIP CODE</t>
  </si>
  <si>
    <t>TOTAL NUMBER OF UNITS:</t>
  </si>
  <si>
    <t>NUMBER OF VACANT UNITS:</t>
  </si>
  <si>
    <t>NUMBER OF FURNISHED UNITS:</t>
  </si>
  <si>
    <t>NUMBER OF UNFURNISHED UNITS:</t>
  </si>
  <si>
    <t>NUMBER SECTION 8 UNITS:</t>
  </si>
  <si>
    <t>APT. #</t>
  </si>
  <si>
    <t>Address</t>
  </si>
  <si>
    <t>TENANTS NAME</t>
  </si>
  <si>
    <t>BDR</t>
  </si>
  <si>
    <t>/</t>
  </si>
  <si>
    <t>BATH</t>
  </si>
  <si>
    <t>SQ, FEET
(approx)</t>
  </si>
  <si>
    <t>STATUS</t>
  </si>
  <si>
    <t>CURRENT RENT
IN PLACE</t>
  </si>
  <si>
    <t>OCCUPANCY DATE</t>
  </si>
  <si>
    <t>LEASE EXPIRATION
or MTM</t>
  </si>
  <si>
    <t>DATE LAST RENT INCREASE</t>
  </si>
  <si>
    <t>FURNISHED UNIT (Y/N)</t>
  </si>
  <si>
    <t>SEC 8 (Y/N)</t>
  </si>
  <si>
    <t>ANY RENT CONCESSIONS</t>
  </si>
  <si>
    <t>MONTHLY RENT SCHEDULE:</t>
  </si>
  <si>
    <t>ALL COLUMNS AND SECTIONS MUST BE COMPLETED</t>
  </si>
  <si>
    <t>MONTHLY LAUNDRY INCOME:
(Must show on Income/Expenses)</t>
  </si>
  <si>
    <t>OCCUPIED</t>
  </si>
  <si>
    <t>What utilities are included in rent?</t>
  </si>
  <si>
    <t>VACANT</t>
  </si>
  <si>
    <t>MONTHLY GARAGE INCOME:</t>
  </si>
  <si>
    <t>MANAGER'S</t>
  </si>
  <si>
    <t>OTHER:  ____________________</t>
  </si>
  <si>
    <t>Is the property subject to rent control?</t>
  </si>
  <si>
    <t>TOTALS FROM ADDITIONAL PAGES                  (IF NEEDED)</t>
  </si>
  <si>
    <t>If Yes, what is the current allowable increase per year?</t>
  </si>
  <si>
    <t>%</t>
  </si>
  <si>
    <t>TOTAL GROSS MONTHLY INCOME:</t>
  </si>
  <si>
    <t>What has been your average monthly occupancy rate over the preceeding 12</t>
  </si>
  <si>
    <t>months?</t>
  </si>
  <si>
    <t>I certify, to the best of my knowledge, under penalty of perjury that the information herein is true and acurate as of:</t>
  </si>
  <si>
    <t>DATE</t>
  </si>
  <si>
    <t>BROKER</t>
  </si>
  <si>
    <t>PAGE 2</t>
  </si>
  <si>
    <t>MONTHLY RENT SCHEDULE:                          PAGE 2</t>
  </si>
  <si>
    <t>BORROWER / GUARANTOR'S INITIALS:</t>
  </si>
  <si>
    <t>PAGE 3</t>
  </si>
  <si>
    <t>MONTHLY RENT SCHEDULE:                          PAGE 3</t>
  </si>
  <si>
    <t>PAGE 4</t>
  </si>
  <si>
    <t>MONTHLY RENT SCHEDULE:                          PAGE 4</t>
  </si>
  <si>
    <t>PAGE 5</t>
  </si>
  <si>
    <t>MONTHLY RENT SCHEDULE:                          PAGE 5</t>
  </si>
  <si>
    <t>PAGE 6</t>
  </si>
  <si>
    <t>MONTHLY RENT SCHEDULE:                          PAGE 6</t>
  </si>
  <si>
    <t>PAGE 7</t>
  </si>
  <si>
    <t>MONTHLY RENT SCHEDULE:                          PAGE 7</t>
  </si>
  <si>
    <t>PAGE 8</t>
  </si>
  <si>
    <t>MONTHLY RENT SCHEDULE:                          PAGE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</si>
</sst>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/d/yy;@"/>
  </numFmts>
  <fonts count="9">
    <font>
      <sz val="10"/>
      <name val="Arial"/>
    </font>
    <font>
      <sz val="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name val="Arial"/>
    </font>
    <font>
      <sz val="6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0" fillId="0" borderId="5" xfId="0" applyBorder="1" applyProtection="1"/>
    <xf numFmtId="0" fontId="1" fillId="0" borderId="5" xfId="0" applyFont="1" applyBorder="1" applyProtection="1"/>
    <xf numFmtId="0" fontId="0" fillId="0" borderId="6" xfId="0" applyBorder="1" applyProtection="1"/>
    <xf numFmtId="0" fontId="6" fillId="0" borderId="0" xfId="0" applyFont="1" applyProtection="1"/>
    <xf numFmtId="0" fontId="0" fillId="0" borderId="0" xfId="0" applyAlignment="1" applyProtection="1">
      <alignment vertical="center"/>
    </xf>
    <xf numFmtId="0" fontId="1" fillId="0" borderId="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0" xfId="0" applyFont="1" applyBorder="1" applyProtection="1"/>
    <xf numFmtId="0" fontId="6" fillId="0" borderId="0" xfId="0" applyFont="1" applyBorder="1" applyProtection="1"/>
    <xf numFmtId="0" fontId="6" fillId="0" borderId="5" xfId="0" applyFont="1" applyBorder="1" applyProtection="1"/>
    <xf numFmtId="0" fontId="6" fillId="0" borderId="7" xfId="0" applyFont="1" applyBorder="1" applyProtection="1"/>
    <xf numFmtId="0" fontId="2" fillId="0" borderId="0" xfId="0" applyFont="1"/>
    <xf numFmtId="0" fontId="6" fillId="0" borderId="7" xfId="0" applyFont="1" applyBorder="1" applyAlignment="1" applyProtection="1">
      <alignment horizontal="center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8" fillId="0" borderId="0" xfId="0" applyFont="1"/>
    <xf numFmtId="0" fontId="1" fillId="0" borderId="0" xfId="0" applyFont="1" applyProtection="1"/>
    <xf numFmtId="0" fontId="8" fillId="0" borderId="0" xfId="0" applyFont="1" applyProtection="1">
      <protection hidden="1"/>
    </xf>
    <xf numFmtId="0" fontId="1" fillId="0" borderId="0" xfId="0" applyFont="1"/>
    <xf numFmtId="0" fontId="0" fillId="0" borderId="0" xfId="0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right"/>
      <protection locked="0"/>
    </xf>
    <xf numFmtId="164" fontId="6" fillId="0" borderId="3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165" fontId="6" fillId="0" borderId="2" xfId="0" applyNumberFormat="1" applyFont="1" applyBorder="1" applyAlignment="1" applyProtection="1">
      <alignment horizontal="center"/>
      <protection locked="0"/>
    </xf>
    <xf numFmtId="165" fontId="6" fillId="0" borderId="3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right" vertical="center"/>
    </xf>
    <xf numFmtId="164" fontId="0" fillId="0" borderId="5" xfId="0" applyNumberFormat="1" applyBorder="1" applyAlignment="1" applyProtection="1">
      <alignment horizontal="right" vertical="center"/>
    </xf>
    <xf numFmtId="164" fontId="0" fillId="0" borderId="6" xfId="0" applyNumberFormat="1" applyBorder="1" applyAlignment="1" applyProtection="1">
      <alignment horizontal="right" vertical="center"/>
    </xf>
    <xf numFmtId="164" fontId="0" fillId="0" borderId="10" xfId="0" applyNumberFormat="1" applyBorder="1" applyAlignment="1" applyProtection="1">
      <alignment horizontal="right" vertical="center"/>
    </xf>
    <xf numFmtId="164" fontId="0" fillId="0" borderId="11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164" fontId="0" fillId="0" borderId="4" xfId="0" applyNumberFormat="1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 vertical="center"/>
      <protection locked="0"/>
    </xf>
    <xf numFmtId="164" fontId="0" fillId="0" borderId="6" xfId="0" applyNumberFormat="1" applyBorder="1" applyAlignment="1" applyProtection="1">
      <alignment horizontal="right" vertical="center"/>
      <protection locked="0"/>
    </xf>
    <xf numFmtId="164" fontId="0" fillId="0" borderId="10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164" fontId="0" fillId="0" borderId="12" xfId="0" applyNumberForma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vertical="center" wrapText="1"/>
      <protection locked="0"/>
    </xf>
    <xf numFmtId="164" fontId="0" fillId="0" borderId="5" xfId="0" applyNumberFormat="1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164" fontId="0" fillId="0" borderId="10" xfId="0" applyNumberFormat="1" applyBorder="1" applyAlignment="1">
      <alignment vertical="center" wrapText="1"/>
    </xf>
    <xf numFmtId="164" fontId="0" fillId="0" borderId="11" xfId="0" applyNumberFormat="1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5" xfId="0" applyBorder="1" applyAlignment="1" applyProtection="1">
      <alignment horizontal="left" wrapText="1"/>
    </xf>
    <xf numFmtId="0" fontId="0" fillId="0" borderId="6" xfId="0" applyBorder="1" applyAlignment="1" applyProtection="1">
      <alignment horizontal="left" wrapText="1"/>
    </xf>
    <xf numFmtId="0" fontId="0" fillId="0" borderId="11" xfId="0" applyBorder="1" applyAlignment="1" applyProtection="1">
      <alignment horizontal="left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247650</xdr:colOff>
      <xdr:row>31</xdr:row>
      <xdr:rowOff>133350</xdr:rowOff>
    </xdr:from>
    <xdr:to>
      <xdr:col>16</xdr:col>
      <xdr:colOff>66675</xdr:colOff>
      <xdr:row>33</xdr:row>
      <xdr:rowOff>28575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6342D3C-654B-4571-BDF5-6597E5586C1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Electricity</a:t>
          </a:r>
        </a:p>
      </xdr:txBody>
    </xdr:sp>
    <xdr:clientData/>
  </xdr:twoCellAnchor>
  <xdr:twoCellAnchor editAs="oneCell">
    <xdr:from>
      <xdr:col>13</xdr:col>
      <xdr:colOff>238125</xdr:colOff>
      <xdr:row>33</xdr:row>
      <xdr:rowOff>104775</xdr:rowOff>
    </xdr:from>
    <xdr:to>
      <xdr:col>16</xdr:col>
      <xdr:colOff>47625</xdr:colOff>
      <xdr:row>35</xdr:row>
      <xdr:rowOff>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6959575-74A1-41B5-BB60-C5A24582AEE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Garbage</a:t>
          </a:r>
        </a:p>
      </xdr:txBody>
    </xdr:sp>
    <xdr:clientData/>
  </xdr:twoCellAnchor>
  <xdr:twoCellAnchor editAs="oneCell">
    <xdr:from>
      <xdr:col>16</xdr:col>
      <xdr:colOff>142875</xdr:colOff>
      <xdr:row>31</xdr:row>
      <xdr:rowOff>133350</xdr:rowOff>
    </xdr:from>
    <xdr:to>
      <xdr:col>17</xdr:col>
      <xdr:colOff>285750</xdr:colOff>
      <xdr:row>33</xdr:row>
      <xdr:rowOff>28575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03508B2-9A29-4599-A036-8A688FB242A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Cable TV</a:t>
          </a:r>
        </a:p>
      </xdr:txBody>
    </xdr:sp>
    <xdr:clientData/>
  </xdr:twoCellAnchor>
  <xdr:twoCellAnchor editAs="oneCell">
    <xdr:from>
      <xdr:col>16</xdr:col>
      <xdr:colOff>142875</xdr:colOff>
      <xdr:row>33</xdr:row>
      <xdr:rowOff>104775</xdr:rowOff>
    </xdr:from>
    <xdr:to>
      <xdr:col>17</xdr:col>
      <xdr:colOff>257175</xdr:colOff>
      <xdr:row>35</xdr:row>
      <xdr:rowOff>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2F67D5D3-FAD8-47ED-9C6C-F225A58F0F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Water</a:t>
          </a:r>
        </a:p>
      </xdr:txBody>
    </xdr:sp>
    <xdr:clientData/>
  </xdr:twoCellAnchor>
  <xdr:twoCellAnchor editAs="oneCell">
    <xdr:from>
      <xdr:col>18</xdr:col>
      <xdr:colOff>95250</xdr:colOff>
      <xdr:row>31</xdr:row>
      <xdr:rowOff>133350</xdr:rowOff>
    </xdr:from>
    <xdr:to>
      <xdr:col>19</xdr:col>
      <xdr:colOff>247650</xdr:colOff>
      <xdr:row>33</xdr:row>
      <xdr:rowOff>28575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BDFDF850-556D-41F6-9CF2-50FF006D67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Gas</a:t>
          </a:r>
        </a:p>
      </xdr:txBody>
    </xdr:sp>
    <xdr:clientData/>
  </xdr:twoCellAnchor>
  <xdr:twoCellAnchor editAs="oneCell">
    <xdr:from>
      <xdr:col>18</xdr:col>
      <xdr:colOff>104775</xdr:colOff>
      <xdr:row>33</xdr:row>
      <xdr:rowOff>104775</xdr:rowOff>
    </xdr:from>
    <xdr:to>
      <xdr:col>19</xdr:col>
      <xdr:colOff>190500</xdr:colOff>
      <xdr:row>35</xdr:row>
      <xdr:rowOff>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5A670838-1ABC-4E09-ABD4-8B7D902083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Heat</a:t>
          </a:r>
        </a:p>
      </xdr:txBody>
    </xdr:sp>
    <xdr:clientData/>
  </xdr:twoCellAnchor>
  <xdr:twoCellAnchor editAs="oneCell">
    <xdr:from>
      <xdr:col>14</xdr:col>
      <xdr:colOff>333375</xdr:colOff>
      <xdr:row>35</xdr:row>
      <xdr:rowOff>133350</xdr:rowOff>
    </xdr:from>
    <xdr:to>
      <xdr:col>16</xdr:col>
      <xdr:colOff>76200</xdr:colOff>
      <xdr:row>37</xdr:row>
      <xdr:rowOff>28575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EB394D83-94CD-453C-9B84-87CCE9B48FC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Yes</a:t>
          </a:r>
        </a:p>
      </xdr:txBody>
    </xdr:sp>
    <xdr:clientData/>
  </xdr:twoCellAnchor>
  <xdr:twoCellAnchor editAs="oneCell">
    <xdr:from>
      <xdr:col>16</xdr:col>
      <xdr:colOff>447675</xdr:colOff>
      <xdr:row>35</xdr:row>
      <xdr:rowOff>133350</xdr:rowOff>
    </xdr:from>
    <xdr:to>
      <xdr:col>18</xdr:col>
      <xdr:colOff>0</xdr:colOff>
      <xdr:row>37</xdr:row>
      <xdr:rowOff>28575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A709F154-E902-4007-A8D7-10078B7EECB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"/>
  <sheetViews>
    <sheetView showGridLines="0" zoomScaleNormal="100" workbookViewId="0">
      <selection activeCell="A4" sqref="A4:D4"/>
    </sheetView>
  </sheetViews>
  <sheetFormatPr defaultColWidth="5.7109375" defaultRowHeight="12.75"/>
  <cols>
    <col min="1" max="1" width="5.7109375" style="1" customWidth="1"/>
    <col min="2" max="2" width="7.7109375" style="1" customWidth="1"/>
    <col min="3" max="3" width="23.7109375" style="1" customWidth="1"/>
    <col min="4" max="4" width="4.5703125" style="1" customWidth="1"/>
    <col min="5" max="5" width="1.42578125" style="2" bestFit="1" customWidth="1"/>
    <col min="6" max="6" width="4.42578125" style="1" customWidth="1"/>
    <col min="7" max="8" width="7.7109375" style="1" customWidth="1"/>
    <col min="9" max="9" width="6.140625" style="1" customWidth="1"/>
    <col min="10" max="10" width="3.7109375" style="1" customWidth="1"/>
    <col min="11" max="11" width="5.7109375" style="1" customWidth="1"/>
    <col min="12" max="12" width="4" style="1" customWidth="1"/>
    <col min="13" max="13" width="5.7109375" style="1" customWidth="1"/>
    <col min="14" max="14" width="4.28515625" style="1" customWidth="1"/>
    <col min="15" max="15" width="5.7109375" style="1" customWidth="1"/>
    <col min="16" max="16" width="4.140625" style="1" customWidth="1"/>
    <col min="17" max="17" width="7.42578125" style="1" customWidth="1"/>
    <col min="18" max="18" width="5" style="1" customWidth="1"/>
    <col min="19" max="19" width="5.7109375" style="1" customWidth="1"/>
    <col min="20" max="20" width="6.42578125" style="1" customWidth="1"/>
    <col min="21" max="21" width="5.7109375" style="5" customWidth="1"/>
    <col min="22" max="23" width="5.7109375" style="5" hidden="1" customWidth="1"/>
    <col min="24" max="16384" width="5.7109375" style="5"/>
  </cols>
  <sheetData>
    <row r="1" spans="1:20" ht="2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2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9.75" customHeight="1">
      <c r="A3" s="93" t="s">
        <v>1</v>
      </c>
      <c r="B3" s="94"/>
      <c r="C3" s="94"/>
      <c r="D3" s="95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ht="15.75" customHeight="1">
      <c r="A4" s="52"/>
      <c r="B4" s="53"/>
      <c r="C4" s="53"/>
      <c r="D4" s="54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9.9499999999999993" customHeight="1">
      <c r="A5" s="96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8"/>
      <c r="L5" s="96" t="s">
        <v>3</v>
      </c>
      <c r="M5" s="97"/>
      <c r="N5" s="97"/>
      <c r="O5" s="97"/>
      <c r="P5" s="98"/>
      <c r="Q5" s="96" t="s">
        <v>4</v>
      </c>
      <c r="R5" s="98"/>
      <c r="S5" s="96" t="s">
        <v>5</v>
      </c>
      <c r="T5" s="98"/>
    </row>
    <row r="6" spans="1:20" ht="14.25" customHeight="1">
      <c r="A6" s="52"/>
      <c r="B6" s="53"/>
      <c r="C6" s="53"/>
      <c r="D6" s="53"/>
      <c r="E6" s="53"/>
      <c r="F6" s="53"/>
      <c r="G6" s="53"/>
      <c r="H6" s="53"/>
      <c r="I6" s="53"/>
      <c r="J6" s="53"/>
      <c r="K6" s="54"/>
      <c r="L6" s="52"/>
      <c r="M6" s="53"/>
      <c r="N6" s="53"/>
      <c r="O6" s="53"/>
      <c r="P6" s="54"/>
      <c r="Q6" s="52"/>
      <c r="R6" s="54"/>
      <c r="S6" s="52"/>
      <c r="T6" s="54"/>
    </row>
    <row r="7" spans="1:20" ht="9.9499999999999993" customHeight="1">
      <c r="A7" s="96" t="s">
        <v>6</v>
      </c>
      <c r="B7" s="97"/>
      <c r="C7" s="97"/>
      <c r="D7" s="97"/>
      <c r="E7" s="98"/>
      <c r="F7" s="7" t="s">
        <v>7</v>
      </c>
      <c r="G7" s="15"/>
      <c r="H7" s="15"/>
      <c r="I7" s="9"/>
      <c r="J7" s="7" t="s">
        <v>8</v>
      </c>
      <c r="K7" s="8"/>
      <c r="L7" s="10"/>
      <c r="M7" s="12"/>
      <c r="N7" s="7" t="s">
        <v>9</v>
      </c>
      <c r="O7" s="8"/>
      <c r="P7" s="8"/>
      <c r="Q7" s="12"/>
      <c r="R7" s="11" t="s">
        <v>10</v>
      </c>
      <c r="S7" s="10"/>
      <c r="T7" s="12"/>
    </row>
    <row r="8" spans="1:20" ht="15.95" customHeight="1">
      <c r="A8" s="59"/>
      <c r="B8" s="60"/>
      <c r="C8" s="60"/>
      <c r="D8" s="60"/>
      <c r="E8" s="61"/>
      <c r="F8" s="59"/>
      <c r="G8" s="60"/>
      <c r="H8" s="60"/>
      <c r="I8" s="61"/>
      <c r="J8" s="49">
        <f>COUNTIF(Q10:Q29, "Y")+'Page 2'!J8+'Page 3'!J8+'Page 4'!J8+'Page 5'!J8+'Page 6'!J8+'Page 7'!J8+'Page 8'!J8</f>
        <v>0</v>
      </c>
      <c r="K8" s="50"/>
      <c r="L8" s="50"/>
      <c r="M8" s="51"/>
      <c r="N8" s="49">
        <f>A8-J8</f>
        <v>0</v>
      </c>
      <c r="O8" s="50"/>
      <c r="P8" s="50"/>
      <c r="Q8" s="51"/>
      <c r="R8" s="49">
        <f>COUNTIF(R10:R29,"y")+'Page 2'!R8+'Page 3'!R8+'Page 4'!R8+'Page 5'!R8+'Page 6'!R8+'Page 7'!R8+'Page 8'!R8</f>
        <v>0</v>
      </c>
      <c r="S8" s="50"/>
      <c r="T8" s="51"/>
    </row>
    <row r="9" spans="1:20" ht="29.25" customHeight="1">
      <c r="A9" s="36" t="s">
        <v>11</v>
      </c>
      <c r="B9" s="36" t="s">
        <v>12</v>
      </c>
      <c r="C9" s="36" t="s">
        <v>13</v>
      </c>
      <c r="D9" s="16" t="s">
        <v>14</v>
      </c>
      <c r="E9" s="17" t="s">
        <v>15</v>
      </c>
      <c r="F9" s="18" t="s">
        <v>16</v>
      </c>
      <c r="G9" s="36" t="s">
        <v>17</v>
      </c>
      <c r="H9" s="36" t="s">
        <v>18</v>
      </c>
      <c r="I9" s="47" t="s">
        <v>19</v>
      </c>
      <c r="J9" s="47"/>
      <c r="K9" s="47" t="s">
        <v>20</v>
      </c>
      <c r="L9" s="47"/>
      <c r="M9" s="47" t="s">
        <v>21</v>
      </c>
      <c r="N9" s="47"/>
      <c r="O9" s="47" t="s">
        <v>22</v>
      </c>
      <c r="P9" s="47"/>
      <c r="Q9" s="36" t="s">
        <v>23</v>
      </c>
      <c r="R9" s="36" t="s">
        <v>24</v>
      </c>
      <c r="S9" s="47" t="s">
        <v>25</v>
      </c>
      <c r="T9" s="47"/>
    </row>
    <row r="10" spans="1:20" ht="20.100000000000001" customHeight="1">
      <c r="A10" s="3"/>
      <c r="B10" s="3"/>
      <c r="C10" s="3"/>
      <c r="D10" s="34"/>
      <c r="E10" s="25" t="s">
        <v>15</v>
      </c>
      <c r="F10" s="35"/>
      <c r="G10" s="3"/>
      <c r="H10" s="27"/>
      <c r="I10" s="45"/>
      <c r="J10" s="46"/>
      <c r="K10" s="55"/>
      <c r="L10" s="56"/>
      <c r="M10" s="55"/>
      <c r="N10" s="56"/>
      <c r="O10" s="55"/>
      <c r="P10" s="56"/>
      <c r="Q10" s="4"/>
      <c r="R10" s="4"/>
      <c r="S10" s="57"/>
      <c r="T10" s="58"/>
    </row>
    <row r="11" spans="1:20" ht="20.100000000000001" customHeight="1">
      <c r="A11" s="3"/>
      <c r="B11" s="3"/>
      <c r="C11" s="3"/>
      <c r="D11" s="34"/>
      <c r="E11" s="25" t="s">
        <v>15</v>
      </c>
      <c r="F11" s="35"/>
      <c r="G11" s="3"/>
      <c r="H11" s="27"/>
      <c r="I11" s="45"/>
      <c r="J11" s="46"/>
      <c r="K11" s="55"/>
      <c r="L11" s="56"/>
      <c r="M11" s="55"/>
      <c r="N11" s="56"/>
      <c r="O11" s="55"/>
      <c r="P11" s="56"/>
      <c r="Q11" s="4"/>
      <c r="R11" s="4"/>
      <c r="S11" s="57"/>
      <c r="T11" s="58"/>
    </row>
    <row r="12" spans="1:20" ht="20.100000000000001" customHeight="1">
      <c r="A12" s="3"/>
      <c r="B12" s="3"/>
      <c r="C12" s="3"/>
      <c r="D12" s="34"/>
      <c r="E12" s="25" t="s">
        <v>15</v>
      </c>
      <c r="F12" s="35"/>
      <c r="G12" s="3"/>
      <c r="H12" s="27"/>
      <c r="I12" s="45"/>
      <c r="J12" s="46"/>
      <c r="K12" s="55"/>
      <c r="L12" s="56"/>
      <c r="M12" s="55"/>
      <c r="N12" s="56"/>
      <c r="O12" s="55"/>
      <c r="P12" s="56"/>
      <c r="Q12" s="4"/>
      <c r="R12" s="4"/>
      <c r="S12" s="57"/>
      <c r="T12" s="58"/>
    </row>
    <row r="13" spans="1:20" ht="20.100000000000001" customHeight="1">
      <c r="A13" s="3"/>
      <c r="B13" s="3"/>
      <c r="C13" s="3"/>
      <c r="D13" s="34"/>
      <c r="E13" s="25" t="s">
        <v>15</v>
      </c>
      <c r="F13" s="35"/>
      <c r="G13" s="3"/>
      <c r="H13" s="27"/>
      <c r="I13" s="45"/>
      <c r="J13" s="46"/>
      <c r="K13" s="55"/>
      <c r="L13" s="56"/>
      <c r="M13" s="55"/>
      <c r="N13" s="56"/>
      <c r="O13" s="55"/>
      <c r="P13" s="56"/>
      <c r="Q13" s="4"/>
      <c r="R13" s="4"/>
      <c r="S13" s="57"/>
      <c r="T13" s="58"/>
    </row>
    <row r="14" spans="1:20" ht="20.100000000000001" customHeight="1">
      <c r="A14" s="3"/>
      <c r="B14" s="3"/>
      <c r="C14" s="3"/>
      <c r="D14" s="34"/>
      <c r="E14" s="25" t="s">
        <v>15</v>
      </c>
      <c r="F14" s="35"/>
      <c r="G14" s="3"/>
      <c r="H14" s="27"/>
      <c r="I14" s="45"/>
      <c r="J14" s="46"/>
      <c r="K14" s="55"/>
      <c r="L14" s="56"/>
      <c r="M14" s="55"/>
      <c r="N14" s="56"/>
      <c r="O14" s="55"/>
      <c r="P14" s="56"/>
      <c r="Q14" s="4"/>
      <c r="R14" s="4"/>
      <c r="S14" s="57"/>
      <c r="T14" s="58"/>
    </row>
    <row r="15" spans="1:20" ht="20.100000000000001" customHeight="1">
      <c r="A15" s="3"/>
      <c r="B15" s="3"/>
      <c r="C15" s="3"/>
      <c r="D15" s="34"/>
      <c r="E15" s="25" t="s">
        <v>15</v>
      </c>
      <c r="F15" s="35"/>
      <c r="G15" s="3"/>
      <c r="H15" s="27"/>
      <c r="I15" s="45"/>
      <c r="J15" s="46"/>
      <c r="K15" s="55"/>
      <c r="L15" s="56"/>
      <c r="M15" s="55"/>
      <c r="N15" s="56"/>
      <c r="O15" s="55"/>
      <c r="P15" s="56"/>
      <c r="Q15" s="4"/>
      <c r="R15" s="4"/>
      <c r="S15" s="57"/>
      <c r="T15" s="58"/>
    </row>
    <row r="16" spans="1:20" ht="20.100000000000001" customHeight="1">
      <c r="A16" s="3"/>
      <c r="B16" s="3"/>
      <c r="C16" s="3"/>
      <c r="D16" s="34"/>
      <c r="E16" s="25" t="s">
        <v>15</v>
      </c>
      <c r="F16" s="35"/>
      <c r="G16" s="3"/>
      <c r="H16" s="27"/>
      <c r="I16" s="45"/>
      <c r="J16" s="46"/>
      <c r="K16" s="55"/>
      <c r="L16" s="56"/>
      <c r="M16" s="55"/>
      <c r="N16" s="56"/>
      <c r="O16" s="55"/>
      <c r="P16" s="56"/>
      <c r="Q16" s="4"/>
      <c r="R16" s="4"/>
      <c r="S16" s="57"/>
      <c r="T16" s="58"/>
    </row>
    <row r="17" spans="1:23" ht="20.100000000000001" customHeight="1">
      <c r="A17" s="3"/>
      <c r="B17" s="3"/>
      <c r="C17" s="3"/>
      <c r="D17" s="34"/>
      <c r="E17" s="25" t="s">
        <v>15</v>
      </c>
      <c r="F17" s="35"/>
      <c r="G17" s="3"/>
      <c r="H17" s="27"/>
      <c r="I17" s="45"/>
      <c r="J17" s="46"/>
      <c r="K17" s="55"/>
      <c r="L17" s="56"/>
      <c r="M17" s="55"/>
      <c r="N17" s="56"/>
      <c r="O17" s="55"/>
      <c r="P17" s="56"/>
      <c r="Q17" s="4"/>
      <c r="R17" s="4"/>
      <c r="S17" s="57"/>
      <c r="T17" s="58"/>
    </row>
    <row r="18" spans="1:23" ht="20.100000000000001" customHeight="1">
      <c r="A18" s="3"/>
      <c r="B18" s="3"/>
      <c r="C18" s="3"/>
      <c r="D18" s="34"/>
      <c r="E18" s="25" t="s">
        <v>15</v>
      </c>
      <c r="F18" s="35"/>
      <c r="G18" s="3"/>
      <c r="H18" s="27"/>
      <c r="I18" s="45"/>
      <c r="J18" s="46"/>
      <c r="K18" s="55"/>
      <c r="L18" s="56"/>
      <c r="M18" s="55"/>
      <c r="N18" s="56"/>
      <c r="O18" s="55"/>
      <c r="P18" s="56"/>
      <c r="Q18" s="4"/>
      <c r="R18" s="4"/>
      <c r="S18" s="57"/>
      <c r="T18" s="58"/>
    </row>
    <row r="19" spans="1:23" ht="20.100000000000001" customHeight="1">
      <c r="A19" s="3"/>
      <c r="B19" s="3"/>
      <c r="C19" s="3"/>
      <c r="D19" s="34"/>
      <c r="E19" s="25" t="s">
        <v>15</v>
      </c>
      <c r="F19" s="35"/>
      <c r="G19" s="3"/>
      <c r="H19" s="27"/>
      <c r="I19" s="45"/>
      <c r="J19" s="46"/>
      <c r="K19" s="55"/>
      <c r="L19" s="56"/>
      <c r="M19" s="55"/>
      <c r="N19" s="56"/>
      <c r="O19" s="55"/>
      <c r="P19" s="56"/>
      <c r="Q19" s="4"/>
      <c r="R19" s="4"/>
      <c r="S19" s="57"/>
      <c r="T19" s="58"/>
    </row>
    <row r="20" spans="1:23" ht="20.100000000000001" customHeight="1">
      <c r="A20" s="3"/>
      <c r="B20" s="3"/>
      <c r="C20" s="3"/>
      <c r="D20" s="34"/>
      <c r="E20" s="25" t="s">
        <v>15</v>
      </c>
      <c r="F20" s="35"/>
      <c r="G20" s="3"/>
      <c r="H20" s="27"/>
      <c r="I20" s="45"/>
      <c r="J20" s="46"/>
      <c r="K20" s="55"/>
      <c r="L20" s="56"/>
      <c r="M20" s="55"/>
      <c r="N20" s="56"/>
      <c r="O20" s="55"/>
      <c r="P20" s="56"/>
      <c r="Q20" s="4"/>
      <c r="R20" s="4"/>
      <c r="S20" s="57"/>
      <c r="T20" s="58"/>
    </row>
    <row r="21" spans="1:23" ht="20.100000000000001" customHeight="1">
      <c r="A21" s="3"/>
      <c r="B21" s="3"/>
      <c r="C21" s="3"/>
      <c r="D21" s="34"/>
      <c r="E21" s="25" t="s">
        <v>15</v>
      </c>
      <c r="F21" s="35"/>
      <c r="G21" s="3"/>
      <c r="H21" s="27"/>
      <c r="I21" s="45"/>
      <c r="J21" s="46"/>
      <c r="K21" s="55"/>
      <c r="L21" s="56"/>
      <c r="M21" s="55"/>
      <c r="N21" s="56"/>
      <c r="O21" s="55"/>
      <c r="P21" s="56"/>
      <c r="Q21" s="4"/>
      <c r="R21" s="4"/>
      <c r="S21" s="57"/>
      <c r="T21" s="58"/>
    </row>
    <row r="22" spans="1:23" ht="20.100000000000001" customHeight="1">
      <c r="A22" s="3"/>
      <c r="B22" s="3"/>
      <c r="C22" s="3"/>
      <c r="D22" s="34"/>
      <c r="E22" s="25" t="s">
        <v>15</v>
      </c>
      <c r="F22" s="35"/>
      <c r="G22" s="3"/>
      <c r="H22" s="27"/>
      <c r="I22" s="45"/>
      <c r="J22" s="46"/>
      <c r="K22" s="55"/>
      <c r="L22" s="56"/>
      <c r="M22" s="55"/>
      <c r="N22" s="56"/>
      <c r="O22" s="55"/>
      <c r="P22" s="56"/>
      <c r="Q22" s="4"/>
      <c r="R22" s="4"/>
      <c r="S22" s="57"/>
      <c r="T22" s="58"/>
    </row>
    <row r="23" spans="1:23" ht="20.100000000000001" customHeight="1">
      <c r="A23" s="3"/>
      <c r="B23" s="3"/>
      <c r="C23" s="3"/>
      <c r="D23" s="34"/>
      <c r="E23" s="25" t="s">
        <v>15</v>
      </c>
      <c r="F23" s="35"/>
      <c r="G23" s="3"/>
      <c r="H23" s="27"/>
      <c r="I23" s="45"/>
      <c r="J23" s="46"/>
      <c r="K23" s="55"/>
      <c r="L23" s="56"/>
      <c r="M23" s="55"/>
      <c r="N23" s="56"/>
      <c r="O23" s="55"/>
      <c r="P23" s="56"/>
      <c r="Q23" s="4"/>
      <c r="R23" s="4"/>
      <c r="S23" s="57"/>
      <c r="T23" s="58"/>
    </row>
    <row r="24" spans="1:23" ht="20.100000000000001" customHeight="1">
      <c r="A24" s="3"/>
      <c r="B24" s="3"/>
      <c r="C24" s="3"/>
      <c r="D24" s="34"/>
      <c r="E24" s="25" t="s">
        <v>15</v>
      </c>
      <c r="F24" s="35"/>
      <c r="G24" s="3"/>
      <c r="H24" s="27"/>
      <c r="I24" s="45"/>
      <c r="J24" s="46"/>
      <c r="K24" s="55"/>
      <c r="L24" s="56"/>
      <c r="M24" s="55"/>
      <c r="N24" s="56"/>
      <c r="O24" s="55"/>
      <c r="P24" s="56"/>
      <c r="Q24" s="4"/>
      <c r="R24" s="4"/>
      <c r="S24" s="57"/>
      <c r="T24" s="58"/>
    </row>
    <row r="25" spans="1:23" ht="20.100000000000001" customHeight="1">
      <c r="A25" s="3"/>
      <c r="B25" s="3"/>
      <c r="C25" s="3"/>
      <c r="D25" s="34"/>
      <c r="E25" s="25" t="s">
        <v>15</v>
      </c>
      <c r="F25" s="35"/>
      <c r="G25" s="3"/>
      <c r="H25" s="27"/>
      <c r="I25" s="45"/>
      <c r="J25" s="46"/>
      <c r="K25" s="55"/>
      <c r="L25" s="56"/>
      <c r="M25" s="55"/>
      <c r="N25" s="56"/>
      <c r="O25" s="55"/>
      <c r="P25" s="56"/>
      <c r="Q25" s="4"/>
      <c r="R25" s="4"/>
      <c r="S25" s="57"/>
      <c r="T25" s="58"/>
    </row>
    <row r="26" spans="1:23" ht="20.100000000000001" customHeight="1">
      <c r="A26" s="3"/>
      <c r="B26" s="3"/>
      <c r="C26" s="3"/>
      <c r="D26" s="34"/>
      <c r="E26" s="25" t="s">
        <v>15</v>
      </c>
      <c r="F26" s="35"/>
      <c r="G26" s="3"/>
      <c r="H26" s="27"/>
      <c r="I26" s="45"/>
      <c r="J26" s="46"/>
      <c r="K26" s="55"/>
      <c r="L26" s="56"/>
      <c r="M26" s="55"/>
      <c r="N26" s="56"/>
      <c r="O26" s="55"/>
      <c r="P26" s="56"/>
      <c r="Q26" s="4"/>
      <c r="R26" s="4"/>
      <c r="S26" s="57"/>
      <c r="T26" s="58"/>
    </row>
    <row r="27" spans="1:23" ht="20.100000000000001" customHeight="1">
      <c r="A27" s="3"/>
      <c r="B27" s="3"/>
      <c r="C27" s="3"/>
      <c r="D27" s="34"/>
      <c r="E27" s="25" t="s">
        <v>15</v>
      </c>
      <c r="F27" s="35"/>
      <c r="G27" s="3"/>
      <c r="H27" s="27"/>
      <c r="I27" s="45"/>
      <c r="J27" s="46"/>
      <c r="K27" s="55"/>
      <c r="L27" s="56"/>
      <c r="M27" s="55"/>
      <c r="N27" s="56"/>
      <c r="O27" s="55"/>
      <c r="P27" s="56"/>
      <c r="Q27" s="4"/>
      <c r="R27" s="4"/>
      <c r="S27" s="57"/>
      <c r="T27" s="58"/>
    </row>
    <row r="28" spans="1:23" ht="20.100000000000001" customHeight="1">
      <c r="A28" s="3"/>
      <c r="B28" s="3"/>
      <c r="C28" s="3"/>
      <c r="D28" s="34"/>
      <c r="E28" s="25" t="s">
        <v>15</v>
      </c>
      <c r="F28" s="35"/>
      <c r="G28" s="3"/>
      <c r="H28" s="27"/>
      <c r="I28" s="45"/>
      <c r="J28" s="46"/>
      <c r="K28" s="55"/>
      <c r="L28" s="56"/>
      <c r="M28" s="55"/>
      <c r="N28" s="56"/>
      <c r="O28" s="55"/>
      <c r="P28" s="56"/>
      <c r="Q28" s="4"/>
      <c r="R28" s="4"/>
      <c r="S28" s="57"/>
      <c r="T28" s="58"/>
    </row>
    <row r="29" spans="1:23" ht="20.100000000000001" customHeight="1">
      <c r="A29" s="3"/>
      <c r="B29" s="3"/>
      <c r="C29" s="3"/>
      <c r="D29" s="34"/>
      <c r="E29" s="25" t="s">
        <v>15</v>
      </c>
      <c r="F29" s="35"/>
      <c r="G29" s="3"/>
      <c r="H29" s="27"/>
      <c r="I29" s="45"/>
      <c r="J29" s="46"/>
      <c r="K29" s="55"/>
      <c r="L29" s="56"/>
      <c r="M29" s="55"/>
      <c r="N29" s="56"/>
      <c r="O29" s="55"/>
      <c r="P29" s="56"/>
      <c r="Q29" s="4"/>
      <c r="R29" s="4"/>
      <c r="S29" s="57"/>
      <c r="T29" s="58"/>
    </row>
    <row r="30" spans="1:23">
      <c r="A30" s="74" t="s">
        <v>26</v>
      </c>
      <c r="B30" s="75"/>
      <c r="C30" s="76"/>
      <c r="D30" s="62">
        <f>SUM(I10:J29)</f>
        <v>0</v>
      </c>
      <c r="E30" s="63"/>
      <c r="F30" s="64"/>
      <c r="G30" s="19"/>
      <c r="H30" s="19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3">
      <c r="A31" s="77"/>
      <c r="B31" s="78"/>
      <c r="C31" s="79"/>
      <c r="D31" s="65"/>
      <c r="E31" s="66"/>
      <c r="F31" s="67"/>
      <c r="G31" s="105" t="s">
        <v>27</v>
      </c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V31" s="28"/>
      <c r="W31" s="28"/>
    </row>
    <row r="32" spans="1:23">
      <c r="A32" s="108" t="s">
        <v>28</v>
      </c>
      <c r="B32" s="109"/>
      <c r="C32" s="76"/>
      <c r="D32" s="68">
        <v>0</v>
      </c>
      <c r="E32" s="69"/>
      <c r="F32" s="70"/>
      <c r="G32" s="5"/>
      <c r="H32" s="5"/>
      <c r="I32" s="21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31" t="s">
        <v>29</v>
      </c>
      <c r="W32" s="28"/>
    </row>
    <row r="33" spans="1:23">
      <c r="A33" s="77"/>
      <c r="B33" s="78"/>
      <c r="C33" s="79"/>
      <c r="D33" s="71"/>
      <c r="E33" s="72"/>
      <c r="F33" s="73"/>
      <c r="G33" s="5"/>
      <c r="H33" s="5"/>
      <c r="I33" s="21" t="s">
        <v>30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31" t="s">
        <v>31</v>
      </c>
      <c r="W33" s="28"/>
    </row>
    <row r="34" spans="1:23">
      <c r="A34" s="74" t="s">
        <v>32</v>
      </c>
      <c r="B34" s="75"/>
      <c r="C34" s="76"/>
      <c r="D34" s="68">
        <v>0</v>
      </c>
      <c r="E34" s="69"/>
      <c r="F34" s="70"/>
      <c r="G34" s="5"/>
      <c r="H34" s="5"/>
      <c r="I34" s="21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30" t="s">
        <v>33</v>
      </c>
    </row>
    <row r="35" spans="1:23">
      <c r="A35" s="77"/>
      <c r="B35" s="78"/>
      <c r="C35" s="79"/>
      <c r="D35" s="71"/>
      <c r="E35" s="72"/>
      <c r="F35" s="73"/>
      <c r="G35" s="5"/>
      <c r="H35" s="5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3">
      <c r="A36" s="99" t="s">
        <v>34</v>
      </c>
      <c r="B36" s="100"/>
      <c r="C36" s="101"/>
      <c r="D36" s="68">
        <v>0</v>
      </c>
      <c r="E36" s="69"/>
      <c r="F36" s="70"/>
      <c r="G36" s="5"/>
      <c r="H36" s="5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3">
      <c r="A37" s="102"/>
      <c r="B37" s="103"/>
      <c r="C37" s="104"/>
      <c r="D37" s="71"/>
      <c r="E37" s="72"/>
      <c r="F37" s="73"/>
      <c r="G37" s="5"/>
      <c r="H37" s="5"/>
      <c r="I37" s="13" t="s">
        <v>35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3">
      <c r="A38" s="81" t="s">
        <v>36</v>
      </c>
      <c r="B38" s="82"/>
      <c r="C38" s="83"/>
      <c r="D38" s="87">
        <f>'Page 2'!D30+'Page 3'!D30+'Page 4'!D30+'Page 5'!D30+'Page 6'!D30+'Page 7'!D30+'Page 8'!D30</f>
        <v>0</v>
      </c>
      <c r="E38" s="88"/>
      <c r="F38" s="89"/>
      <c r="G38" s="5"/>
      <c r="H38" s="5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3">
      <c r="A39" s="84"/>
      <c r="B39" s="85"/>
      <c r="C39" s="86"/>
      <c r="D39" s="90"/>
      <c r="E39" s="91"/>
      <c r="F39" s="92"/>
      <c r="G39" s="5"/>
      <c r="H39" s="5"/>
      <c r="I39" s="13" t="s">
        <v>37</v>
      </c>
      <c r="J39" s="13"/>
      <c r="K39" s="13"/>
      <c r="L39" s="13"/>
      <c r="M39" s="13"/>
      <c r="N39" s="13"/>
      <c r="O39" s="13"/>
      <c r="P39" s="13"/>
      <c r="Q39" s="13"/>
      <c r="R39" s="80"/>
      <c r="S39" s="80"/>
      <c r="T39" s="21" t="s">
        <v>38</v>
      </c>
      <c r="U39" s="13"/>
    </row>
    <row r="40" spans="1:23">
      <c r="A40" s="74" t="s">
        <v>39</v>
      </c>
      <c r="B40" s="75"/>
      <c r="C40" s="76"/>
      <c r="D40" s="62">
        <f>SUM(D30:F39)</f>
        <v>0</v>
      </c>
      <c r="E40" s="63"/>
      <c r="F40" s="64"/>
      <c r="G40" s="5"/>
      <c r="H40" s="5"/>
      <c r="I40" s="13"/>
      <c r="J40" s="13"/>
      <c r="K40" s="13"/>
      <c r="L40" s="13"/>
      <c r="M40" s="13"/>
      <c r="N40" s="13"/>
      <c r="O40" s="13"/>
      <c r="P40" s="13"/>
      <c r="Q40" s="13"/>
      <c r="R40" s="22"/>
      <c r="S40" s="22"/>
      <c r="T40" s="13"/>
      <c r="U40" s="13"/>
    </row>
    <row r="41" spans="1:23">
      <c r="A41" s="77"/>
      <c r="B41" s="78"/>
      <c r="C41" s="79"/>
      <c r="D41" s="65"/>
      <c r="E41" s="66"/>
      <c r="F41" s="67"/>
      <c r="G41" s="5"/>
      <c r="H41" s="5"/>
      <c r="I41" s="13" t="s">
        <v>40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3">
      <c r="A42" s="5"/>
      <c r="B42" s="5"/>
      <c r="C42" s="5"/>
      <c r="D42" s="5"/>
      <c r="E42" s="6"/>
      <c r="F42" s="5"/>
      <c r="G42" s="5"/>
      <c r="H42" s="5"/>
      <c r="I42" s="13" t="s">
        <v>41</v>
      </c>
      <c r="J42" s="13"/>
      <c r="K42" s="80"/>
      <c r="L42" s="80"/>
      <c r="M42" s="13" t="s">
        <v>38</v>
      </c>
      <c r="N42" s="13"/>
      <c r="O42" s="13"/>
      <c r="P42" s="13"/>
      <c r="Q42" s="13"/>
      <c r="R42" s="13"/>
      <c r="S42" s="13"/>
      <c r="T42" s="13"/>
      <c r="U42" s="13"/>
    </row>
    <row r="43" spans="1:23">
      <c r="A43" s="5"/>
      <c r="B43" s="5"/>
      <c r="C43" s="5"/>
      <c r="D43" s="5"/>
      <c r="E43" s="6"/>
      <c r="F43" s="5"/>
      <c r="G43" s="5"/>
      <c r="H43" s="5"/>
      <c r="I43" s="13"/>
      <c r="J43" s="13"/>
      <c r="K43" s="23"/>
      <c r="L43" s="23"/>
      <c r="M43" s="13"/>
      <c r="N43" s="13"/>
      <c r="O43" s="13"/>
      <c r="P43" s="13"/>
      <c r="Q43" s="13"/>
      <c r="R43" s="13"/>
      <c r="S43" s="13"/>
      <c r="T43" s="13"/>
      <c r="U43" s="13"/>
    </row>
    <row r="44" spans="1:23" s="14" customFormat="1" ht="9.75" customHeight="1">
      <c r="A44" s="114" t="s">
        <v>42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6"/>
      <c r="R44" s="93" t="s">
        <v>43</v>
      </c>
      <c r="S44" s="94"/>
      <c r="T44" s="95"/>
    </row>
    <row r="45" spans="1:23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9"/>
      <c r="R45" s="123"/>
      <c r="S45" s="140"/>
      <c r="T45" s="141"/>
    </row>
    <row r="46" spans="1:23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2"/>
      <c r="R46" s="142"/>
      <c r="S46" s="143"/>
      <c r="T46" s="144"/>
    </row>
    <row r="47" spans="1:23">
      <c r="A47" s="93" t="s">
        <v>1</v>
      </c>
      <c r="B47" s="94"/>
      <c r="C47" s="94"/>
      <c r="D47" s="94"/>
      <c r="E47" s="94"/>
      <c r="F47" s="95"/>
      <c r="G47" s="93" t="s">
        <v>43</v>
      </c>
      <c r="H47" s="110"/>
      <c r="I47" s="95"/>
      <c r="J47" s="111" t="s">
        <v>44</v>
      </c>
      <c r="K47" s="112"/>
      <c r="L47" s="112"/>
      <c r="M47" s="112"/>
      <c r="N47" s="112"/>
      <c r="O47" s="112"/>
      <c r="P47" s="112"/>
      <c r="Q47" s="113"/>
      <c r="R47" s="93" t="s">
        <v>43</v>
      </c>
      <c r="S47" s="94"/>
      <c r="T47" s="95"/>
    </row>
    <row r="48" spans="1:23">
      <c r="A48" s="38"/>
      <c r="B48" s="39"/>
      <c r="C48" s="39"/>
      <c r="D48" s="39"/>
      <c r="E48" s="39"/>
      <c r="F48" s="40"/>
      <c r="G48" s="38"/>
      <c r="H48" s="44"/>
      <c r="I48" s="40"/>
      <c r="J48" s="38"/>
      <c r="K48" s="39"/>
      <c r="L48" s="39"/>
      <c r="M48" s="39"/>
      <c r="N48" s="39"/>
      <c r="O48" s="39"/>
      <c r="P48" s="39"/>
      <c r="Q48" s="40"/>
      <c r="R48" s="38"/>
      <c r="S48" s="39"/>
      <c r="T48" s="40"/>
    </row>
    <row r="49" spans="1:20">
      <c r="A49" s="41"/>
      <c r="B49" s="42"/>
      <c r="C49" s="42"/>
      <c r="D49" s="42"/>
      <c r="E49" s="42"/>
      <c r="F49" s="43"/>
      <c r="G49" s="41"/>
      <c r="H49" s="42"/>
      <c r="I49" s="43"/>
      <c r="J49" s="41"/>
      <c r="K49" s="42"/>
      <c r="L49" s="42"/>
      <c r="M49" s="42"/>
      <c r="N49" s="42"/>
      <c r="O49" s="42"/>
      <c r="P49" s="42"/>
      <c r="Q49" s="43"/>
      <c r="R49" s="41"/>
      <c r="S49" s="42"/>
      <c r="T49" s="43"/>
    </row>
    <row r="50" spans="1:20">
      <c r="A50" s="5"/>
      <c r="B50" s="5"/>
      <c r="C50" s="5"/>
      <c r="D50" s="5"/>
      <c r="E50" s="6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6" spans="1:20">
      <c r="A56" s="33"/>
      <c r="B56" s="33"/>
      <c r="C56"/>
      <c r="D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</sheetData>
  <sheetProtection password="DF6F" sheet="1" objects="1" scenarios="1" selectLockedCells="1"/>
  <mergeCells count="148">
    <mergeCell ref="R47:T47"/>
    <mergeCell ref="R44:T44"/>
    <mergeCell ref="D36:F37"/>
    <mergeCell ref="A44:Q46"/>
    <mergeCell ref="R45:T46"/>
    <mergeCell ref="R39:S39"/>
    <mergeCell ref="K42:L42"/>
    <mergeCell ref="A38:C39"/>
    <mergeCell ref="D38:F39"/>
    <mergeCell ref="A3:D3"/>
    <mergeCell ref="A5:K5"/>
    <mergeCell ref="L5:P5"/>
    <mergeCell ref="Q5:R5"/>
    <mergeCell ref="A4:D4"/>
    <mergeCell ref="A36:C37"/>
    <mergeCell ref="G31:T31"/>
    <mergeCell ref="A30:C31"/>
    <mergeCell ref="A32:C33"/>
    <mergeCell ref="A34:C35"/>
    <mergeCell ref="S5:T5"/>
    <mergeCell ref="A7:E7"/>
    <mergeCell ref="S26:T26"/>
    <mergeCell ref="K25:L25"/>
    <mergeCell ref="M25:N25"/>
    <mergeCell ref="O25:P25"/>
    <mergeCell ref="S25:T25"/>
    <mergeCell ref="S29:T29"/>
    <mergeCell ref="K28:L28"/>
    <mergeCell ref="M28:N28"/>
    <mergeCell ref="O28:P28"/>
    <mergeCell ref="S28:T28"/>
    <mergeCell ref="K27:L27"/>
    <mergeCell ref="M27:N27"/>
    <mergeCell ref="O27:P27"/>
    <mergeCell ref="S27:T27"/>
    <mergeCell ref="K29:L29"/>
    <mergeCell ref="M29:N29"/>
    <mergeCell ref="O29:P29"/>
    <mergeCell ref="S22:T22"/>
    <mergeCell ref="K21:L21"/>
    <mergeCell ref="M21:N21"/>
    <mergeCell ref="O21:P21"/>
    <mergeCell ref="S21:T21"/>
    <mergeCell ref="K24:L24"/>
    <mergeCell ref="M24:N24"/>
    <mergeCell ref="O24:P24"/>
    <mergeCell ref="S24:T24"/>
    <mergeCell ref="K23:L23"/>
    <mergeCell ref="M23:N23"/>
    <mergeCell ref="O23:P23"/>
    <mergeCell ref="S23:T23"/>
    <mergeCell ref="K18:L18"/>
    <mergeCell ref="M18:N18"/>
    <mergeCell ref="O18:P18"/>
    <mergeCell ref="S18:T18"/>
    <mergeCell ref="K17:L17"/>
    <mergeCell ref="M17:N17"/>
    <mergeCell ref="O17:P17"/>
    <mergeCell ref="S17:T17"/>
    <mergeCell ref="K20:L20"/>
    <mergeCell ref="M20:N20"/>
    <mergeCell ref="O20:P20"/>
    <mergeCell ref="S20:T20"/>
    <mergeCell ref="K19:L19"/>
    <mergeCell ref="M19:N19"/>
    <mergeCell ref="O19:P19"/>
    <mergeCell ref="S19:T19"/>
    <mergeCell ref="O12:P12"/>
    <mergeCell ref="K16:L16"/>
    <mergeCell ref="M16:N16"/>
    <mergeCell ref="O16:P16"/>
    <mergeCell ref="S16:T16"/>
    <mergeCell ref="K15:L15"/>
    <mergeCell ref="M15:N15"/>
    <mergeCell ref="O15:P15"/>
    <mergeCell ref="S15:T15"/>
    <mergeCell ref="S12:T12"/>
    <mergeCell ref="I16:J16"/>
    <mergeCell ref="I17:J17"/>
    <mergeCell ref="I18:J18"/>
    <mergeCell ref="I13:J13"/>
    <mergeCell ref="I14:J14"/>
    <mergeCell ref="O10:P10"/>
    <mergeCell ref="S10:T10"/>
    <mergeCell ref="A8:E8"/>
    <mergeCell ref="F8:I8"/>
    <mergeCell ref="J8:M8"/>
    <mergeCell ref="K11:L11"/>
    <mergeCell ref="M11:N11"/>
    <mergeCell ref="K9:L9"/>
    <mergeCell ref="M10:N10"/>
    <mergeCell ref="S13:T13"/>
    <mergeCell ref="K14:L14"/>
    <mergeCell ref="M14:N14"/>
    <mergeCell ref="O14:P14"/>
    <mergeCell ref="S14:T14"/>
    <mergeCell ref="O11:P11"/>
    <mergeCell ref="S11:T11"/>
    <mergeCell ref="K12:L12"/>
    <mergeCell ref="M12:N12"/>
    <mergeCell ref="R48:T49"/>
    <mergeCell ref="I9:J9"/>
    <mergeCell ref="A1:T1"/>
    <mergeCell ref="I10:J10"/>
    <mergeCell ref="I11:J11"/>
    <mergeCell ref="N8:Q8"/>
    <mergeCell ref="A6:K6"/>
    <mergeCell ref="L6:P6"/>
    <mergeCell ref="Q6:R6"/>
    <mergeCell ref="S6:T6"/>
    <mergeCell ref="I15:J15"/>
    <mergeCell ref="K13:L13"/>
    <mergeCell ref="M13:N13"/>
    <mergeCell ref="O13:P13"/>
    <mergeCell ref="R8:T8"/>
    <mergeCell ref="I12:J12"/>
    <mergeCell ref="S9:T9"/>
    <mergeCell ref="O9:P9"/>
    <mergeCell ref="M9:N9"/>
    <mergeCell ref="K10:L10"/>
    <mergeCell ref="I23:J23"/>
    <mergeCell ref="I28:J28"/>
    <mergeCell ref="I24:J24"/>
    <mergeCell ref="I25:J25"/>
    <mergeCell ref="A48:F49"/>
    <mergeCell ref="G48:I49"/>
    <mergeCell ref="J48:Q49"/>
    <mergeCell ref="I19:J19"/>
    <mergeCell ref="I20:J20"/>
    <mergeCell ref="I21:J21"/>
    <mergeCell ref="I29:J29"/>
    <mergeCell ref="I26:J26"/>
    <mergeCell ref="I27:J27"/>
    <mergeCell ref="I22:J22"/>
    <mergeCell ref="K22:L22"/>
    <mergeCell ref="M22:N22"/>
    <mergeCell ref="O22:P22"/>
    <mergeCell ref="K26:L26"/>
    <mergeCell ref="M26:N26"/>
    <mergeCell ref="O26:P26"/>
    <mergeCell ref="D30:F31"/>
    <mergeCell ref="D32:F33"/>
    <mergeCell ref="D34:F35"/>
    <mergeCell ref="A40:C41"/>
    <mergeCell ref="D40:F41"/>
    <mergeCell ref="A47:F47"/>
    <mergeCell ref="G47:I47"/>
    <mergeCell ref="J47:Q47"/>
  </mergeCells>
  <phoneticPr fontId="0" type="noConversion"/>
  <dataValidations count="20">
    <dataValidation type="list" allowBlank="1" showInputMessage="1" showErrorMessage="1" sqref="H10" xr:uid="{00000000-0002-0000-0000-000000000000}">
      <formula1>V31:V34</formula1>
    </dataValidation>
    <dataValidation type="list" allowBlank="1" showInputMessage="1" showErrorMessage="1" sqref="H11" xr:uid="{00000000-0002-0000-0000-000001000000}">
      <formula1>V31:V34</formula1>
    </dataValidation>
    <dataValidation type="list" allowBlank="1" showInputMessage="1" showErrorMessage="1" sqref="H12" xr:uid="{00000000-0002-0000-0000-000002000000}">
      <formula1>V31:V34</formula1>
    </dataValidation>
    <dataValidation type="list" allowBlank="1" showInputMessage="1" showErrorMessage="1" sqref="H13" xr:uid="{00000000-0002-0000-0000-000003000000}">
      <formula1>V31:V34</formula1>
    </dataValidation>
    <dataValidation type="list" allowBlank="1" showInputMessage="1" showErrorMessage="1" sqref="H14" xr:uid="{00000000-0002-0000-0000-000004000000}">
      <formula1>V31:V34</formula1>
    </dataValidation>
    <dataValidation type="list" allowBlank="1" showInputMessage="1" showErrorMessage="1" sqref="H15" xr:uid="{00000000-0002-0000-0000-000005000000}">
      <formula1>V31:V34</formula1>
    </dataValidation>
    <dataValidation type="list" allowBlank="1" showInputMessage="1" showErrorMessage="1" sqref="H16" xr:uid="{00000000-0002-0000-0000-000006000000}">
      <formula1>V31:V34</formula1>
    </dataValidation>
    <dataValidation type="list" allowBlank="1" showInputMessage="1" showErrorMessage="1" sqref="H17" xr:uid="{00000000-0002-0000-0000-000007000000}">
      <formula1>V31:V34</formula1>
    </dataValidation>
    <dataValidation type="list" allowBlank="1" showInputMessage="1" showErrorMessage="1" sqref="H18" xr:uid="{00000000-0002-0000-0000-000008000000}">
      <formula1>V31:V34</formula1>
    </dataValidation>
    <dataValidation type="list" allowBlank="1" showInputMessage="1" showErrorMessage="1" sqref="H19" xr:uid="{00000000-0002-0000-0000-000009000000}">
      <formula1>V31:V34</formula1>
    </dataValidation>
    <dataValidation type="list" allowBlank="1" showInputMessage="1" showErrorMessage="1" sqref="H20" xr:uid="{00000000-0002-0000-0000-00000A000000}">
      <formula1>V31:V34</formula1>
    </dataValidation>
    <dataValidation type="list" allowBlank="1" showInputMessage="1" showErrorMessage="1" sqref="H21" xr:uid="{00000000-0002-0000-0000-00000B000000}">
      <formula1>V31:V34</formula1>
    </dataValidation>
    <dataValidation type="list" allowBlank="1" showInputMessage="1" showErrorMessage="1" sqref="H22" xr:uid="{00000000-0002-0000-0000-00000C000000}">
      <formula1>V31:V34</formula1>
    </dataValidation>
    <dataValidation type="list" allowBlank="1" showInputMessage="1" showErrorMessage="1" sqref="H23" xr:uid="{00000000-0002-0000-0000-00000D000000}">
      <formula1>V31:V34</formula1>
    </dataValidation>
    <dataValidation type="list" allowBlank="1" showInputMessage="1" showErrorMessage="1" sqref="H24" xr:uid="{00000000-0002-0000-0000-00000E000000}">
      <formula1>V31:V34</formula1>
    </dataValidation>
    <dataValidation type="list" allowBlank="1" showInputMessage="1" showErrorMessage="1" sqref="H25" xr:uid="{00000000-0002-0000-0000-00000F000000}">
      <formula1>V31:V34</formula1>
    </dataValidation>
    <dataValidation type="list" allowBlank="1" showInputMessage="1" showErrorMessage="1" sqref="H26" xr:uid="{00000000-0002-0000-0000-000010000000}">
      <formula1>V31:V34</formula1>
    </dataValidation>
    <dataValidation type="list" allowBlank="1" showInputMessage="1" showErrorMessage="1" sqref="H27" xr:uid="{00000000-0002-0000-0000-000011000000}">
      <formula1>V31:V34</formula1>
    </dataValidation>
    <dataValidation type="list" allowBlank="1" showInputMessage="1" showErrorMessage="1" sqref="H28" xr:uid="{00000000-0002-0000-0000-000012000000}">
      <formula1>V31:V34</formula1>
    </dataValidation>
    <dataValidation type="list" allowBlank="1" showInputMessage="1" showErrorMessage="1" sqref="H29" xr:uid="{00000000-0002-0000-0000-000013000000}">
      <formula1>V31:V34</formula1>
    </dataValidation>
  </dataValidations>
  <printOptions horizontalCentered="1" verticalCentered="1"/>
  <pageMargins left="0.25" right="0.25" top="0.25" bottom="0.25" header="0.25" footer="0.2"/>
  <pageSetup scale="80" orientation="portrait" r:id="rId1"/>
  <headerFooter alignWithMargins="0">
    <oddHeader>&amp;C&amp;"Arial,Bold"&amp;12Multifamily Finance Group</oddHeader>
    <oddFooter xml:space="preserve">&amp;L&amp;8LMFG - Multifamily Rent Roll Rev. 4/1/05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showGridLines="0" topLeftCell="A2" workbookViewId="0">
      <selection activeCell="A10" sqref="A10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8" width="7.7109375" customWidth="1"/>
    <col min="9" max="9" width="6.140625" customWidth="1"/>
    <col min="10" max="10" width="3.7109375" customWidth="1"/>
    <col min="11" max="11" width="5.7109375" customWidth="1"/>
    <col min="12" max="12" width="4" customWidth="1"/>
    <col min="13" max="13" width="5.7109375" customWidth="1"/>
    <col min="14" max="14" width="4.28515625" customWidth="1"/>
    <col min="15" max="15" width="5.7109375" customWidth="1"/>
    <col min="16" max="16" width="4.140625" customWidth="1"/>
    <col min="17" max="17" width="7.42578125" customWidth="1"/>
    <col min="18" max="18" width="5" customWidth="1"/>
    <col min="19" max="19" width="5.7109375" customWidth="1"/>
    <col min="20" max="20" width="6.42578125" customWidth="1"/>
    <col min="22" max="22" width="9.140625" hidden="1" customWidth="1"/>
    <col min="23" max="23" width="0" hidden="1" customWidth="1"/>
  </cols>
  <sheetData>
    <row r="1" spans="1:20" ht="20.2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20.25" customHeight="1">
      <c r="A2" s="133" t="s">
        <v>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ht="9.75" customHeight="1">
      <c r="A3" s="93" t="s">
        <v>1</v>
      </c>
      <c r="B3" s="135"/>
      <c r="C3" s="135"/>
      <c r="D3" s="1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ht="15.75" customHeight="1">
      <c r="A4" s="124">
        <f>'Page 1'!A4</f>
        <v>0</v>
      </c>
      <c r="B4" s="128"/>
      <c r="C4" s="128"/>
      <c r="D4" s="12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9.9499999999999993" customHeight="1">
      <c r="A5" s="96" t="s">
        <v>2</v>
      </c>
      <c r="B5" s="126"/>
      <c r="C5" s="126"/>
      <c r="D5" s="126"/>
      <c r="E5" s="126"/>
      <c r="F5" s="126"/>
      <c r="G5" s="126"/>
      <c r="H5" s="126"/>
      <c r="I5" s="126"/>
      <c r="J5" s="126"/>
      <c r="K5" s="127"/>
      <c r="L5" s="96" t="s">
        <v>3</v>
      </c>
      <c r="M5" s="126"/>
      <c r="N5" s="126"/>
      <c r="O5" s="126"/>
      <c r="P5" s="127"/>
      <c r="Q5" s="96" t="s">
        <v>4</v>
      </c>
      <c r="R5" s="127"/>
      <c r="S5" s="96" t="s">
        <v>5</v>
      </c>
      <c r="T5" s="127"/>
    </row>
    <row r="6" spans="1:20" ht="14.25" customHeight="1">
      <c r="A6" s="124">
        <f>'Page 1'!A6</f>
        <v>0</v>
      </c>
      <c r="B6" s="128"/>
      <c r="C6" s="128"/>
      <c r="D6" s="128"/>
      <c r="E6" s="128"/>
      <c r="F6" s="128"/>
      <c r="G6" s="128"/>
      <c r="H6" s="128"/>
      <c r="I6" s="128"/>
      <c r="J6" s="128"/>
      <c r="K6" s="125"/>
      <c r="L6" s="124">
        <f>'Page 1'!L6</f>
        <v>0</v>
      </c>
      <c r="M6" s="128"/>
      <c r="N6" s="128"/>
      <c r="O6" s="128"/>
      <c r="P6" s="125"/>
      <c r="Q6" s="124">
        <f>'Page 1'!Q6</f>
        <v>0</v>
      </c>
      <c r="R6" s="125"/>
      <c r="S6" s="124">
        <f>'Page 1'!S6</f>
        <v>0</v>
      </c>
      <c r="T6" s="125"/>
    </row>
    <row r="7" spans="1:20" ht="9.9499999999999993" customHeight="1">
      <c r="A7" s="96" t="s">
        <v>6</v>
      </c>
      <c r="B7" s="126"/>
      <c r="C7" s="126"/>
      <c r="D7" s="126"/>
      <c r="E7" s="127"/>
      <c r="F7" s="7" t="s">
        <v>7</v>
      </c>
      <c r="G7" s="15"/>
      <c r="H7" s="15"/>
      <c r="I7" s="9"/>
      <c r="J7" s="7" t="s">
        <v>8</v>
      </c>
      <c r="K7" s="8"/>
      <c r="L7" s="10"/>
      <c r="M7" s="12"/>
      <c r="N7" s="7" t="s">
        <v>9</v>
      </c>
      <c r="O7" s="8"/>
      <c r="P7" s="8"/>
      <c r="Q7" s="12"/>
      <c r="R7" s="11" t="s">
        <v>10</v>
      </c>
      <c r="S7" s="10"/>
      <c r="T7" s="12"/>
    </row>
    <row r="8" spans="1:20" ht="15.95" customHeight="1">
      <c r="A8" s="49">
        <f>'Page 1'!A8</f>
        <v>0</v>
      </c>
      <c r="B8" s="50"/>
      <c r="C8" s="50"/>
      <c r="D8" s="50"/>
      <c r="E8" s="51"/>
      <c r="F8" s="49">
        <f>'Page 1'!F8</f>
        <v>0</v>
      </c>
      <c r="G8" s="50"/>
      <c r="H8" s="50"/>
      <c r="I8" s="51"/>
      <c r="J8" s="49">
        <f>COUNTIF(Q10:Q29, "Y")</f>
        <v>0</v>
      </c>
      <c r="K8" s="50"/>
      <c r="L8" s="50"/>
      <c r="M8" s="51"/>
      <c r="N8" s="49">
        <f>'Page 1'!N8</f>
        <v>0</v>
      </c>
      <c r="O8" s="50"/>
      <c r="P8" s="50"/>
      <c r="Q8" s="51"/>
      <c r="R8" s="49">
        <f>COUNTIF(R10:R29,"y")</f>
        <v>0</v>
      </c>
      <c r="S8" s="50"/>
      <c r="T8" s="51"/>
    </row>
    <row r="9" spans="1:20" ht="29.25" customHeight="1">
      <c r="A9" s="36" t="s">
        <v>11</v>
      </c>
      <c r="B9" s="36" t="s">
        <v>12</v>
      </c>
      <c r="C9" s="36" t="s">
        <v>13</v>
      </c>
      <c r="D9" s="16" t="s">
        <v>14</v>
      </c>
      <c r="E9" s="17" t="s">
        <v>15</v>
      </c>
      <c r="F9" s="18" t="s">
        <v>16</v>
      </c>
      <c r="G9" s="36" t="s">
        <v>17</v>
      </c>
      <c r="H9" s="36" t="s">
        <v>18</v>
      </c>
      <c r="I9" s="47" t="s">
        <v>19</v>
      </c>
      <c r="J9" s="47"/>
      <c r="K9" s="47" t="s">
        <v>20</v>
      </c>
      <c r="L9" s="47"/>
      <c r="M9" s="47" t="s">
        <v>21</v>
      </c>
      <c r="N9" s="47"/>
      <c r="O9" s="47" t="s">
        <v>22</v>
      </c>
      <c r="P9" s="47"/>
      <c r="Q9" s="36" t="s">
        <v>23</v>
      </c>
      <c r="R9" s="36" t="s">
        <v>24</v>
      </c>
      <c r="S9" s="47" t="s">
        <v>25</v>
      </c>
      <c r="T9" s="47"/>
    </row>
    <row r="10" spans="1:20" ht="20.100000000000001" customHeight="1">
      <c r="A10" s="3"/>
      <c r="B10" s="3"/>
      <c r="C10" s="3"/>
      <c r="D10" s="34"/>
      <c r="E10" s="25" t="s">
        <v>15</v>
      </c>
      <c r="F10" s="35"/>
      <c r="G10" s="3"/>
      <c r="H10" s="27"/>
      <c r="I10" s="45"/>
      <c r="J10" s="46"/>
      <c r="K10" s="55"/>
      <c r="L10" s="56"/>
      <c r="M10" s="55"/>
      <c r="N10" s="56"/>
      <c r="O10" s="55"/>
      <c r="P10" s="56"/>
      <c r="Q10" s="4"/>
      <c r="R10" s="4"/>
      <c r="S10" s="57"/>
      <c r="T10" s="58"/>
    </row>
    <row r="11" spans="1:20" ht="20.100000000000001" customHeight="1">
      <c r="A11" s="3"/>
      <c r="B11" s="3"/>
      <c r="C11" s="3"/>
      <c r="D11" s="34"/>
      <c r="E11" s="25" t="s">
        <v>15</v>
      </c>
      <c r="F11" s="35"/>
      <c r="G11" s="3"/>
      <c r="H11" s="27"/>
      <c r="I11" s="45"/>
      <c r="J11" s="46"/>
      <c r="K11" s="55"/>
      <c r="L11" s="56"/>
      <c r="M11" s="55"/>
      <c r="N11" s="56"/>
      <c r="O11" s="55"/>
      <c r="P11" s="56"/>
      <c r="Q11" s="4"/>
      <c r="R11" s="4"/>
      <c r="S11" s="57"/>
      <c r="T11" s="58"/>
    </row>
    <row r="12" spans="1:20" ht="20.100000000000001" customHeight="1">
      <c r="A12" s="3"/>
      <c r="B12" s="3"/>
      <c r="C12" s="3"/>
      <c r="D12" s="34"/>
      <c r="E12" s="25" t="s">
        <v>15</v>
      </c>
      <c r="F12" s="35"/>
      <c r="G12" s="3"/>
      <c r="H12" s="27"/>
      <c r="I12" s="45"/>
      <c r="J12" s="46"/>
      <c r="K12" s="55"/>
      <c r="L12" s="56"/>
      <c r="M12" s="55"/>
      <c r="N12" s="56"/>
      <c r="O12" s="55"/>
      <c r="P12" s="56"/>
      <c r="Q12" s="4"/>
      <c r="R12" s="4"/>
      <c r="S12" s="57"/>
      <c r="T12" s="58"/>
    </row>
    <row r="13" spans="1:20" ht="20.100000000000001" customHeight="1">
      <c r="A13" s="3"/>
      <c r="B13" s="3"/>
      <c r="C13" s="3"/>
      <c r="D13" s="34"/>
      <c r="E13" s="25" t="s">
        <v>15</v>
      </c>
      <c r="F13" s="35"/>
      <c r="G13" s="3"/>
      <c r="H13" s="27"/>
      <c r="I13" s="45"/>
      <c r="J13" s="46"/>
      <c r="K13" s="55"/>
      <c r="L13" s="56"/>
      <c r="M13" s="55"/>
      <c r="N13" s="56"/>
      <c r="O13" s="55"/>
      <c r="P13" s="56"/>
      <c r="Q13" s="4"/>
      <c r="R13" s="4"/>
      <c r="S13" s="57"/>
      <c r="T13" s="58"/>
    </row>
    <row r="14" spans="1:20" ht="20.100000000000001" customHeight="1">
      <c r="A14" s="3"/>
      <c r="B14" s="3"/>
      <c r="C14" s="3"/>
      <c r="D14" s="34"/>
      <c r="E14" s="25" t="s">
        <v>15</v>
      </c>
      <c r="F14" s="35"/>
      <c r="G14" s="3"/>
      <c r="H14" s="27"/>
      <c r="I14" s="45"/>
      <c r="J14" s="46"/>
      <c r="K14" s="55"/>
      <c r="L14" s="56"/>
      <c r="M14" s="55"/>
      <c r="N14" s="56"/>
      <c r="O14" s="55"/>
      <c r="P14" s="56"/>
      <c r="Q14" s="4"/>
      <c r="R14" s="4"/>
      <c r="S14" s="57"/>
      <c r="T14" s="58"/>
    </row>
    <row r="15" spans="1:20" ht="20.100000000000001" customHeight="1">
      <c r="A15" s="3"/>
      <c r="B15" s="3"/>
      <c r="C15" s="3"/>
      <c r="D15" s="34"/>
      <c r="E15" s="25" t="s">
        <v>15</v>
      </c>
      <c r="F15" s="35"/>
      <c r="G15" s="3"/>
      <c r="H15" s="27"/>
      <c r="I15" s="45"/>
      <c r="J15" s="46"/>
      <c r="K15" s="55"/>
      <c r="L15" s="56"/>
      <c r="M15" s="55"/>
      <c r="N15" s="56"/>
      <c r="O15" s="55"/>
      <c r="P15" s="56"/>
      <c r="Q15" s="4"/>
      <c r="R15" s="4"/>
      <c r="S15" s="57"/>
      <c r="T15" s="58"/>
    </row>
    <row r="16" spans="1:20" ht="20.100000000000001" customHeight="1">
      <c r="A16" s="3"/>
      <c r="B16" s="3"/>
      <c r="C16" s="3"/>
      <c r="D16" s="34"/>
      <c r="E16" s="25" t="s">
        <v>15</v>
      </c>
      <c r="F16" s="35"/>
      <c r="G16" s="3"/>
      <c r="H16" s="27"/>
      <c r="I16" s="45"/>
      <c r="J16" s="46"/>
      <c r="K16" s="55"/>
      <c r="L16" s="56"/>
      <c r="M16" s="55"/>
      <c r="N16" s="56"/>
      <c r="O16" s="55"/>
      <c r="P16" s="56"/>
      <c r="Q16" s="4"/>
      <c r="R16" s="4"/>
      <c r="S16" s="57"/>
      <c r="T16" s="58"/>
    </row>
    <row r="17" spans="1:22" ht="20.100000000000001" customHeight="1">
      <c r="A17" s="3"/>
      <c r="B17" s="3"/>
      <c r="C17" s="3"/>
      <c r="D17" s="34"/>
      <c r="E17" s="25" t="s">
        <v>15</v>
      </c>
      <c r="F17" s="35"/>
      <c r="G17" s="3"/>
      <c r="H17" s="27"/>
      <c r="I17" s="45"/>
      <c r="J17" s="46"/>
      <c r="K17" s="55"/>
      <c r="L17" s="56"/>
      <c r="M17" s="55"/>
      <c r="N17" s="56"/>
      <c r="O17" s="55"/>
      <c r="P17" s="56"/>
      <c r="Q17" s="4"/>
      <c r="R17" s="4"/>
      <c r="S17" s="57"/>
      <c r="T17" s="58"/>
    </row>
    <row r="18" spans="1:22" ht="20.100000000000001" customHeight="1">
      <c r="A18" s="3"/>
      <c r="B18" s="3"/>
      <c r="C18" s="3"/>
      <c r="D18" s="34"/>
      <c r="E18" s="25" t="s">
        <v>15</v>
      </c>
      <c r="F18" s="35"/>
      <c r="G18" s="3"/>
      <c r="H18" s="27"/>
      <c r="I18" s="45"/>
      <c r="J18" s="46"/>
      <c r="K18" s="55"/>
      <c r="L18" s="56"/>
      <c r="M18" s="55"/>
      <c r="N18" s="56"/>
      <c r="O18" s="55"/>
      <c r="P18" s="56"/>
      <c r="Q18" s="4"/>
      <c r="R18" s="4"/>
      <c r="S18" s="57"/>
      <c r="T18" s="58"/>
    </row>
    <row r="19" spans="1:22" ht="20.100000000000001" customHeight="1">
      <c r="A19" s="3"/>
      <c r="B19" s="3"/>
      <c r="C19" s="3"/>
      <c r="D19" s="34"/>
      <c r="E19" s="25" t="s">
        <v>15</v>
      </c>
      <c r="F19" s="35"/>
      <c r="G19" s="3"/>
      <c r="H19" s="27"/>
      <c r="I19" s="45"/>
      <c r="J19" s="46"/>
      <c r="K19" s="55"/>
      <c r="L19" s="56"/>
      <c r="M19" s="55"/>
      <c r="N19" s="56"/>
      <c r="O19" s="55"/>
      <c r="P19" s="56"/>
      <c r="Q19" s="4"/>
      <c r="R19" s="4"/>
      <c r="S19" s="57"/>
      <c r="T19" s="58"/>
    </row>
    <row r="20" spans="1:22" ht="20.100000000000001" customHeight="1">
      <c r="A20" s="3"/>
      <c r="B20" s="3"/>
      <c r="C20" s="3"/>
      <c r="D20" s="34"/>
      <c r="E20" s="25" t="s">
        <v>15</v>
      </c>
      <c r="F20" s="35"/>
      <c r="G20" s="3"/>
      <c r="H20" s="27"/>
      <c r="I20" s="45"/>
      <c r="J20" s="46"/>
      <c r="K20" s="55"/>
      <c r="L20" s="56"/>
      <c r="M20" s="55"/>
      <c r="N20" s="56"/>
      <c r="O20" s="55"/>
      <c r="P20" s="56"/>
      <c r="Q20" s="4"/>
      <c r="R20" s="4"/>
      <c r="S20" s="57"/>
      <c r="T20" s="58"/>
    </row>
    <row r="21" spans="1:22" ht="20.100000000000001" customHeight="1">
      <c r="A21" s="3"/>
      <c r="B21" s="3"/>
      <c r="C21" s="3"/>
      <c r="D21" s="34"/>
      <c r="E21" s="25" t="s">
        <v>15</v>
      </c>
      <c r="F21" s="35"/>
      <c r="G21" s="3"/>
      <c r="H21" s="27"/>
      <c r="I21" s="45"/>
      <c r="J21" s="46"/>
      <c r="K21" s="55"/>
      <c r="L21" s="56"/>
      <c r="M21" s="55"/>
      <c r="N21" s="56"/>
      <c r="O21" s="55"/>
      <c r="P21" s="56"/>
      <c r="Q21" s="4"/>
      <c r="R21" s="4"/>
      <c r="S21" s="57"/>
      <c r="T21" s="58"/>
    </row>
    <row r="22" spans="1:22" ht="20.100000000000001" customHeight="1">
      <c r="A22" s="3"/>
      <c r="B22" s="3"/>
      <c r="C22" s="3"/>
      <c r="D22" s="34"/>
      <c r="E22" s="25" t="s">
        <v>15</v>
      </c>
      <c r="F22" s="35"/>
      <c r="G22" s="3"/>
      <c r="H22" s="27"/>
      <c r="I22" s="45"/>
      <c r="J22" s="46"/>
      <c r="K22" s="55"/>
      <c r="L22" s="56"/>
      <c r="M22" s="55"/>
      <c r="N22" s="56"/>
      <c r="O22" s="55"/>
      <c r="P22" s="56"/>
      <c r="Q22" s="4"/>
      <c r="R22" s="4"/>
      <c r="S22" s="57"/>
      <c r="T22" s="58"/>
    </row>
    <row r="23" spans="1:22" ht="20.100000000000001" customHeight="1">
      <c r="A23" s="3"/>
      <c r="B23" s="3"/>
      <c r="C23" s="3"/>
      <c r="D23" s="34"/>
      <c r="E23" s="25" t="s">
        <v>15</v>
      </c>
      <c r="F23" s="35"/>
      <c r="G23" s="3"/>
      <c r="H23" s="27"/>
      <c r="I23" s="45"/>
      <c r="J23" s="46"/>
      <c r="K23" s="55"/>
      <c r="L23" s="56"/>
      <c r="M23" s="55"/>
      <c r="N23" s="56"/>
      <c r="O23" s="55"/>
      <c r="P23" s="56"/>
      <c r="Q23" s="4"/>
      <c r="R23" s="4"/>
      <c r="S23" s="57"/>
      <c r="T23" s="58"/>
    </row>
    <row r="24" spans="1:22" ht="20.100000000000001" customHeight="1">
      <c r="A24" s="3"/>
      <c r="B24" s="3"/>
      <c r="C24" s="3"/>
      <c r="D24" s="34"/>
      <c r="E24" s="25" t="s">
        <v>15</v>
      </c>
      <c r="F24" s="35"/>
      <c r="G24" s="3"/>
      <c r="H24" s="27"/>
      <c r="I24" s="45"/>
      <c r="J24" s="46"/>
      <c r="K24" s="55"/>
      <c r="L24" s="56"/>
      <c r="M24" s="55"/>
      <c r="N24" s="56"/>
      <c r="O24" s="55"/>
      <c r="P24" s="56"/>
      <c r="Q24" s="4"/>
      <c r="R24" s="4"/>
      <c r="S24" s="57"/>
      <c r="T24" s="58"/>
    </row>
    <row r="25" spans="1:22" ht="20.100000000000001" customHeight="1">
      <c r="A25" s="3"/>
      <c r="B25" s="3"/>
      <c r="C25" s="3"/>
      <c r="D25" s="34"/>
      <c r="E25" s="25" t="s">
        <v>15</v>
      </c>
      <c r="F25" s="35"/>
      <c r="G25" s="3"/>
      <c r="H25" s="27"/>
      <c r="I25" s="45"/>
      <c r="J25" s="46"/>
      <c r="K25" s="55"/>
      <c r="L25" s="56"/>
      <c r="M25" s="55"/>
      <c r="N25" s="56"/>
      <c r="O25" s="55"/>
      <c r="P25" s="56"/>
      <c r="Q25" s="4"/>
      <c r="R25" s="4"/>
      <c r="S25" s="57"/>
      <c r="T25" s="58"/>
    </row>
    <row r="26" spans="1:22" ht="20.100000000000001" customHeight="1">
      <c r="A26" s="3"/>
      <c r="B26" s="3"/>
      <c r="C26" s="3"/>
      <c r="D26" s="34"/>
      <c r="E26" s="25" t="s">
        <v>15</v>
      </c>
      <c r="F26" s="35"/>
      <c r="G26" s="3"/>
      <c r="H26" s="27"/>
      <c r="I26" s="45"/>
      <c r="J26" s="46"/>
      <c r="K26" s="55"/>
      <c r="L26" s="56"/>
      <c r="M26" s="55"/>
      <c r="N26" s="56"/>
      <c r="O26" s="55"/>
      <c r="P26" s="56"/>
      <c r="Q26" s="4"/>
      <c r="R26" s="4"/>
      <c r="S26" s="57"/>
      <c r="T26" s="58"/>
    </row>
    <row r="27" spans="1:22" ht="20.100000000000001" customHeight="1">
      <c r="A27" s="3"/>
      <c r="B27" s="3"/>
      <c r="C27" s="3"/>
      <c r="D27" s="34"/>
      <c r="E27" s="25" t="s">
        <v>15</v>
      </c>
      <c r="F27" s="35"/>
      <c r="G27" s="3"/>
      <c r="H27" s="27"/>
      <c r="I27" s="45"/>
      <c r="J27" s="46"/>
      <c r="K27" s="55"/>
      <c r="L27" s="56"/>
      <c r="M27" s="55"/>
      <c r="N27" s="56"/>
      <c r="O27" s="55"/>
      <c r="P27" s="56"/>
      <c r="Q27" s="4"/>
      <c r="R27" s="4"/>
      <c r="S27" s="57"/>
      <c r="T27" s="58"/>
    </row>
    <row r="28" spans="1:22" ht="20.100000000000001" customHeight="1">
      <c r="A28" s="3"/>
      <c r="B28" s="3"/>
      <c r="C28" s="3"/>
      <c r="D28" s="34"/>
      <c r="E28" s="25" t="s">
        <v>15</v>
      </c>
      <c r="F28" s="35"/>
      <c r="G28" s="3"/>
      <c r="H28" s="27"/>
      <c r="I28" s="45"/>
      <c r="J28" s="46"/>
      <c r="K28" s="55"/>
      <c r="L28" s="56"/>
      <c r="M28" s="55"/>
      <c r="N28" s="56"/>
      <c r="O28" s="55"/>
      <c r="P28" s="56"/>
      <c r="Q28" s="4"/>
      <c r="R28" s="4"/>
      <c r="S28" s="57"/>
      <c r="T28" s="58"/>
    </row>
    <row r="29" spans="1:22" ht="20.100000000000001" customHeight="1">
      <c r="A29" s="3"/>
      <c r="B29" s="3"/>
      <c r="C29" s="3"/>
      <c r="D29" s="34"/>
      <c r="E29" s="25" t="s">
        <v>15</v>
      </c>
      <c r="F29" s="35"/>
      <c r="G29" s="3"/>
      <c r="H29" s="27"/>
      <c r="I29" s="45"/>
      <c r="J29" s="46"/>
      <c r="K29" s="55"/>
      <c r="L29" s="56"/>
      <c r="M29" s="55"/>
      <c r="N29" s="56"/>
      <c r="O29" s="55"/>
      <c r="P29" s="56"/>
      <c r="Q29" s="4"/>
      <c r="R29" s="4"/>
      <c r="S29" s="57"/>
      <c r="T29" s="58"/>
    </row>
    <row r="30" spans="1:22">
      <c r="A30" s="108" t="s">
        <v>46</v>
      </c>
      <c r="B30" s="109"/>
      <c r="C30" s="129"/>
      <c r="D30" s="62">
        <f>SUM(I10:J29)</f>
        <v>0</v>
      </c>
      <c r="E30" s="63"/>
      <c r="F30" s="64"/>
      <c r="G30" s="19"/>
      <c r="H30" s="19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2">
      <c r="A31" s="130"/>
      <c r="B31" s="131"/>
      <c r="C31" s="132"/>
      <c r="D31" s="65"/>
      <c r="E31" s="66"/>
      <c r="F31" s="67"/>
      <c r="G31" s="105" t="s">
        <v>27</v>
      </c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V31" s="29"/>
    </row>
    <row r="32" spans="1:22">
      <c r="V32" s="29" t="s">
        <v>29</v>
      </c>
    </row>
    <row r="33" spans="1:22">
      <c r="V33" s="29" t="s">
        <v>31</v>
      </c>
    </row>
    <row r="34" spans="1:22">
      <c r="A34" s="24" t="s">
        <v>47</v>
      </c>
      <c r="D34" s="60"/>
      <c r="E34" s="60"/>
      <c r="F34" s="60"/>
      <c r="V34" s="32" t="s">
        <v>33</v>
      </c>
    </row>
  </sheetData>
  <sheetProtection password="DF6F" sheet="1" objects="1" scenarios="1" selectLockedCells="1"/>
  <mergeCells count="127">
    <mergeCell ref="S29:T29"/>
    <mergeCell ref="A30:C31"/>
    <mergeCell ref="D30:F31"/>
    <mergeCell ref="G31:T31"/>
    <mergeCell ref="I29:J29"/>
    <mergeCell ref="K29:L29"/>
    <mergeCell ref="M29:N29"/>
    <mergeCell ref="O29:P29"/>
    <mergeCell ref="A1:T1"/>
    <mergeCell ref="A2:T2"/>
    <mergeCell ref="A3:D3"/>
    <mergeCell ref="A5:K5"/>
    <mergeCell ref="L5:P5"/>
    <mergeCell ref="Q5:R5"/>
    <mergeCell ref="S5:T5"/>
    <mergeCell ref="A4:D4"/>
    <mergeCell ref="S27:T27"/>
    <mergeCell ref="I28:J28"/>
    <mergeCell ref="K28:L28"/>
    <mergeCell ref="M28:N28"/>
    <mergeCell ref="O28:P28"/>
    <mergeCell ref="S28:T28"/>
    <mergeCell ref="I27:J27"/>
    <mergeCell ref="K27:L27"/>
    <mergeCell ref="M27:N27"/>
    <mergeCell ref="O27:P27"/>
    <mergeCell ref="S25:T25"/>
    <mergeCell ref="I26:J26"/>
    <mergeCell ref="K26:L26"/>
    <mergeCell ref="M26:N26"/>
    <mergeCell ref="O26:P26"/>
    <mergeCell ref="S26:T26"/>
    <mergeCell ref="I25:J25"/>
    <mergeCell ref="K25:L25"/>
    <mergeCell ref="M25:N25"/>
    <mergeCell ref="O25:P25"/>
    <mergeCell ref="S23:T23"/>
    <mergeCell ref="I24:J24"/>
    <mergeCell ref="K24:L24"/>
    <mergeCell ref="M24:N24"/>
    <mergeCell ref="O24:P24"/>
    <mergeCell ref="S24:T24"/>
    <mergeCell ref="I23:J23"/>
    <mergeCell ref="K23:L23"/>
    <mergeCell ref="M23:N23"/>
    <mergeCell ref="O23:P23"/>
    <mergeCell ref="S21:T21"/>
    <mergeCell ref="I22:J22"/>
    <mergeCell ref="K22:L22"/>
    <mergeCell ref="M22:N22"/>
    <mergeCell ref="O22:P22"/>
    <mergeCell ref="S22:T22"/>
    <mergeCell ref="I21:J21"/>
    <mergeCell ref="K21:L21"/>
    <mergeCell ref="M21:N21"/>
    <mergeCell ref="O21:P21"/>
    <mergeCell ref="S19:T19"/>
    <mergeCell ref="I20:J20"/>
    <mergeCell ref="K20:L20"/>
    <mergeCell ref="M20:N20"/>
    <mergeCell ref="O20:P20"/>
    <mergeCell ref="S20:T20"/>
    <mergeCell ref="I19:J19"/>
    <mergeCell ref="K19:L19"/>
    <mergeCell ref="M19:N19"/>
    <mergeCell ref="O19:P19"/>
    <mergeCell ref="S17:T17"/>
    <mergeCell ref="I18:J18"/>
    <mergeCell ref="K18:L18"/>
    <mergeCell ref="M18:N18"/>
    <mergeCell ref="O18:P18"/>
    <mergeCell ref="S18:T18"/>
    <mergeCell ref="I17:J17"/>
    <mergeCell ref="K17:L17"/>
    <mergeCell ref="M17:N17"/>
    <mergeCell ref="O17:P17"/>
    <mergeCell ref="S15:T15"/>
    <mergeCell ref="I16:J16"/>
    <mergeCell ref="K16:L16"/>
    <mergeCell ref="M16:N16"/>
    <mergeCell ref="O16:P16"/>
    <mergeCell ref="S16:T16"/>
    <mergeCell ref="I15:J15"/>
    <mergeCell ref="K15:L15"/>
    <mergeCell ref="M15:N15"/>
    <mergeCell ref="O15:P15"/>
    <mergeCell ref="M12:N12"/>
    <mergeCell ref="O12:P12"/>
    <mergeCell ref="S12:T12"/>
    <mergeCell ref="I11:J11"/>
    <mergeCell ref="K11:L11"/>
    <mergeCell ref="M11:N11"/>
    <mergeCell ref="O11:P11"/>
    <mergeCell ref="S13:T13"/>
    <mergeCell ref="I14:J14"/>
    <mergeCell ref="K14:L14"/>
    <mergeCell ref="M14:N14"/>
    <mergeCell ref="O14:P14"/>
    <mergeCell ref="S14:T14"/>
    <mergeCell ref="I13:J13"/>
    <mergeCell ref="K13:L13"/>
    <mergeCell ref="M13:N13"/>
    <mergeCell ref="O13:P13"/>
    <mergeCell ref="D34:F34"/>
    <mergeCell ref="S6:T6"/>
    <mergeCell ref="A8:E8"/>
    <mergeCell ref="F8:I8"/>
    <mergeCell ref="J8:M8"/>
    <mergeCell ref="N8:Q8"/>
    <mergeCell ref="R8:T8"/>
    <mergeCell ref="A7:E7"/>
    <mergeCell ref="A6:K6"/>
    <mergeCell ref="L6:P6"/>
    <mergeCell ref="Q6:R6"/>
    <mergeCell ref="S9:T9"/>
    <mergeCell ref="I10:J10"/>
    <mergeCell ref="K10:L10"/>
    <mergeCell ref="M10:N10"/>
    <mergeCell ref="O10:P10"/>
    <mergeCell ref="S10:T10"/>
    <mergeCell ref="I9:J9"/>
    <mergeCell ref="K9:L9"/>
    <mergeCell ref="M9:N9"/>
    <mergeCell ref="O9:P9"/>
    <mergeCell ref="S11:T11"/>
    <mergeCell ref="I12:J12"/>
    <mergeCell ref="K12:L12"/>
  </mergeCells>
  <phoneticPr fontId="0" type="noConversion"/>
  <dataValidations count="20">
    <dataValidation type="list" allowBlank="1" showInputMessage="1" showErrorMessage="1" sqref="H10" xr:uid="{00000000-0002-0000-0100-000000000000}">
      <formula1>V31:V34</formula1>
    </dataValidation>
    <dataValidation type="list" allowBlank="1" showInputMessage="1" showErrorMessage="1" sqref="H11" xr:uid="{00000000-0002-0000-0100-000001000000}">
      <formula1>V31:V34</formula1>
    </dataValidation>
    <dataValidation type="list" allowBlank="1" showInputMessage="1" showErrorMessage="1" sqref="H12" xr:uid="{00000000-0002-0000-0100-000002000000}">
      <formula1>V31:V34</formula1>
    </dataValidation>
    <dataValidation type="list" allowBlank="1" showInputMessage="1" showErrorMessage="1" sqref="H13" xr:uid="{00000000-0002-0000-0100-000003000000}">
      <formula1>V31:V34</formula1>
    </dataValidation>
    <dataValidation type="list" allowBlank="1" showInputMessage="1" showErrorMessage="1" sqref="H14" xr:uid="{00000000-0002-0000-0100-000004000000}">
      <formula1>V31:V34</formula1>
    </dataValidation>
    <dataValidation type="list" allowBlank="1" showInputMessage="1" showErrorMessage="1" sqref="H15" xr:uid="{00000000-0002-0000-0100-000005000000}">
      <formula1>V31:V34</formula1>
    </dataValidation>
    <dataValidation type="list" allowBlank="1" showInputMessage="1" showErrorMessage="1" sqref="H16" xr:uid="{00000000-0002-0000-0100-000006000000}">
      <formula1>V31:V34</formula1>
    </dataValidation>
    <dataValidation type="list" allowBlank="1" showInputMessage="1" showErrorMessage="1" sqref="H17" xr:uid="{00000000-0002-0000-0100-000007000000}">
      <formula1>V31:V34</formula1>
    </dataValidation>
    <dataValidation type="list" allowBlank="1" showInputMessage="1" showErrorMessage="1" sqref="H18" xr:uid="{00000000-0002-0000-0100-000008000000}">
      <formula1>V31:V34</formula1>
    </dataValidation>
    <dataValidation type="list" allowBlank="1" showInputMessage="1" showErrorMessage="1" sqref="H20" xr:uid="{00000000-0002-0000-0100-000009000000}">
      <formula1>V31:V34</formula1>
    </dataValidation>
    <dataValidation type="list" allowBlank="1" showInputMessage="1" showErrorMessage="1" sqref="H21" xr:uid="{00000000-0002-0000-0100-00000A000000}">
      <formula1>V31:V34</formula1>
    </dataValidation>
    <dataValidation type="list" allowBlank="1" showInputMessage="1" showErrorMessage="1" sqref="H22" xr:uid="{00000000-0002-0000-0100-00000B000000}">
      <formula1>V31:V34</formula1>
    </dataValidation>
    <dataValidation type="list" allowBlank="1" showInputMessage="1" showErrorMessage="1" sqref="H23" xr:uid="{00000000-0002-0000-0100-00000C000000}">
      <formula1>V31:V34</formula1>
    </dataValidation>
    <dataValidation type="list" allowBlank="1" showInputMessage="1" showErrorMessage="1" sqref="H24" xr:uid="{00000000-0002-0000-0100-00000D000000}">
      <formula1>V31:V34</formula1>
    </dataValidation>
    <dataValidation type="list" allowBlank="1" showInputMessage="1" showErrorMessage="1" sqref="H25" xr:uid="{00000000-0002-0000-0100-00000E000000}">
      <formula1>V31:V34</formula1>
    </dataValidation>
    <dataValidation type="list" allowBlank="1" showInputMessage="1" showErrorMessage="1" sqref="H26" xr:uid="{00000000-0002-0000-0100-00000F000000}">
      <formula1>V31:V34</formula1>
    </dataValidation>
    <dataValidation type="list" allowBlank="1" showInputMessage="1" showErrorMessage="1" sqref="H27" xr:uid="{00000000-0002-0000-0100-000010000000}">
      <formula1>V31:V34</formula1>
    </dataValidation>
    <dataValidation type="list" allowBlank="1" showInputMessage="1" showErrorMessage="1" sqref="H28" xr:uid="{00000000-0002-0000-0100-000011000000}">
      <formula1>V31:V34</formula1>
    </dataValidation>
    <dataValidation type="list" allowBlank="1" showInputMessage="1" showErrorMessage="1" sqref="H29" xr:uid="{00000000-0002-0000-0100-000012000000}">
      <formula1>V31:V34</formula1>
    </dataValidation>
    <dataValidation type="list" allowBlank="1" showInputMessage="1" showErrorMessage="1" sqref="H19" xr:uid="{00000000-0002-0000-0100-000013000000}">
      <formula1>V31:V34</formula1>
    </dataValidation>
  </dataValidations>
  <printOptions horizontalCentered="1" verticalCentered="1"/>
  <pageMargins left="0.25" right="0.25" top="0.25" bottom="0.25" header="0.5" footer="0.2"/>
  <pageSetup scale="80" orientation="portrait" r:id="rId1"/>
  <headerFooter alignWithMargins="0">
    <oddHeader>&amp;L&amp;G&amp;C&amp;"Arial,Bold"&amp;12Multifamily Finance Group</oddHeader>
    <oddFooter xml:space="preserve">&amp;L&amp;8LMFG - Multifamily Rent Roll Rev. 4/1/05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4"/>
  <sheetViews>
    <sheetView showGridLines="0" tabSelected="1" workbookViewId="0">
      <selection activeCell="A10" sqref="A10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8" width="7.7109375" customWidth="1"/>
    <col min="9" max="9" width="6.140625" customWidth="1"/>
    <col min="10" max="10" width="3.7109375" customWidth="1"/>
    <col min="11" max="11" width="5.7109375" customWidth="1"/>
    <col min="12" max="12" width="4" customWidth="1"/>
    <col min="13" max="13" width="5.7109375" customWidth="1"/>
    <col min="14" max="14" width="4.28515625" customWidth="1"/>
    <col min="15" max="15" width="5.7109375" customWidth="1"/>
    <col min="16" max="16" width="4.140625" customWidth="1"/>
    <col min="17" max="17" width="7.42578125" customWidth="1"/>
    <col min="18" max="18" width="5" customWidth="1"/>
    <col min="19" max="19" width="5.7109375" customWidth="1"/>
    <col min="20" max="20" width="6.42578125" customWidth="1"/>
    <col min="22" max="22" width="9.140625" hidden="1" customWidth="1"/>
    <col min="23" max="23" width="0" hidden="1" customWidth="1"/>
  </cols>
  <sheetData>
    <row r="1" spans="1:20" ht="20.25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</row>
    <row r="2" spans="1:20" ht="20.25" customHeight="1">
      <c r="A2" s="133" t="s">
        <v>48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s="5" customFormat="1" ht="9.75" customHeight="1">
      <c r="A3" s="93" t="s">
        <v>1</v>
      </c>
      <c r="B3" s="135"/>
      <c r="C3" s="135"/>
      <c r="D3" s="1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5" customFormat="1" ht="15.75" customHeight="1">
      <c r="A4" s="124">
        <f>'Page 1'!A4</f>
        <v>0</v>
      </c>
      <c r="B4" s="128"/>
      <c r="C4" s="128"/>
      <c r="D4" s="125"/>
      <c r="E4" s="6"/>
    </row>
    <row r="5" spans="1:20" s="5" customFormat="1" ht="9.9499999999999993" customHeight="1">
      <c r="A5" s="96" t="s">
        <v>2</v>
      </c>
      <c r="B5" s="126"/>
      <c r="C5" s="126"/>
      <c r="D5" s="126"/>
      <c r="E5" s="126"/>
      <c r="F5" s="126"/>
      <c r="G5" s="126"/>
      <c r="H5" s="126"/>
      <c r="I5" s="126"/>
      <c r="J5" s="126"/>
      <c r="K5" s="127"/>
      <c r="L5" s="96" t="s">
        <v>3</v>
      </c>
      <c r="M5" s="126"/>
      <c r="N5" s="126"/>
      <c r="O5" s="126"/>
      <c r="P5" s="127"/>
      <c r="Q5" s="96" t="s">
        <v>4</v>
      </c>
      <c r="R5" s="127"/>
      <c r="S5" s="96" t="s">
        <v>5</v>
      </c>
      <c r="T5" s="127"/>
    </row>
    <row r="6" spans="1:20" s="5" customFormat="1" ht="14.25" customHeight="1">
      <c r="A6" s="124">
        <f>'Page 1'!A6</f>
        <v>0</v>
      </c>
      <c r="B6" s="128"/>
      <c r="C6" s="128"/>
      <c r="D6" s="128"/>
      <c r="E6" s="128"/>
      <c r="F6" s="128"/>
      <c r="G6" s="128"/>
      <c r="H6" s="128"/>
      <c r="I6" s="128"/>
      <c r="J6" s="128"/>
      <c r="K6" s="125"/>
      <c r="L6" s="124">
        <f>'Page 1'!L6</f>
        <v>0</v>
      </c>
      <c r="M6" s="128"/>
      <c r="N6" s="128"/>
      <c r="O6" s="128"/>
      <c r="P6" s="125"/>
      <c r="Q6" s="124">
        <f>'Page 1'!Q6</f>
        <v>0</v>
      </c>
      <c r="R6" s="125"/>
      <c r="S6" s="124">
        <f>'Page 1'!S6</f>
        <v>0</v>
      </c>
      <c r="T6" s="125"/>
    </row>
    <row r="7" spans="1:20" s="5" customFormat="1" ht="9.9499999999999993" customHeight="1">
      <c r="A7" s="96" t="s">
        <v>6</v>
      </c>
      <c r="B7" s="126"/>
      <c r="C7" s="126"/>
      <c r="D7" s="126"/>
      <c r="E7" s="127"/>
      <c r="F7" s="7" t="s">
        <v>7</v>
      </c>
      <c r="G7" s="15"/>
      <c r="H7" s="15"/>
      <c r="I7" s="9"/>
      <c r="J7" s="7" t="s">
        <v>8</v>
      </c>
      <c r="K7" s="8"/>
      <c r="L7" s="10"/>
      <c r="M7" s="12"/>
      <c r="N7" s="7" t="s">
        <v>9</v>
      </c>
      <c r="O7" s="8"/>
      <c r="P7" s="8"/>
      <c r="Q7" s="12"/>
      <c r="R7" s="11" t="s">
        <v>10</v>
      </c>
      <c r="S7" s="10"/>
      <c r="T7" s="12"/>
    </row>
    <row r="8" spans="1:20" s="5" customFormat="1" ht="15.95" customHeight="1">
      <c r="A8" s="49">
        <f>'Page 1'!A8</f>
        <v>0</v>
      </c>
      <c r="B8" s="50"/>
      <c r="C8" s="50"/>
      <c r="D8" s="50"/>
      <c r="E8" s="51"/>
      <c r="F8" s="49">
        <f>'Page 1'!F8</f>
        <v>0</v>
      </c>
      <c r="G8" s="50"/>
      <c r="H8" s="50"/>
      <c r="I8" s="51"/>
      <c r="J8" s="49">
        <f>COUNTIF(Q10:Q29, "Y")</f>
        <v>0</v>
      </c>
      <c r="K8" s="50"/>
      <c r="L8" s="50"/>
      <c r="M8" s="51"/>
      <c r="N8" s="49">
        <f>'Page 1'!N8</f>
        <v>0</v>
      </c>
      <c r="O8" s="50"/>
      <c r="P8" s="50"/>
      <c r="Q8" s="51"/>
      <c r="R8" s="49">
        <f>COUNTIF(R10:R29,"y")</f>
        <v>0</v>
      </c>
      <c r="S8" s="50"/>
      <c r="T8" s="51"/>
    </row>
    <row r="9" spans="1:20" ht="29.25" customHeight="1">
      <c r="A9" s="36" t="s">
        <v>11</v>
      </c>
      <c r="B9" s="36" t="s">
        <v>12</v>
      </c>
      <c r="C9" s="36" t="s">
        <v>13</v>
      </c>
      <c r="D9" s="16" t="s">
        <v>14</v>
      </c>
      <c r="E9" s="17" t="s">
        <v>15</v>
      </c>
      <c r="F9" s="18" t="s">
        <v>16</v>
      </c>
      <c r="G9" s="36" t="s">
        <v>17</v>
      </c>
      <c r="H9" s="36" t="s">
        <v>18</v>
      </c>
      <c r="I9" s="47" t="s">
        <v>19</v>
      </c>
      <c r="J9" s="47"/>
      <c r="K9" s="47" t="s">
        <v>20</v>
      </c>
      <c r="L9" s="47"/>
      <c r="M9" s="47" t="s">
        <v>21</v>
      </c>
      <c r="N9" s="47"/>
      <c r="O9" s="47" t="s">
        <v>22</v>
      </c>
      <c r="P9" s="47"/>
      <c r="Q9" s="36" t="s">
        <v>23</v>
      </c>
      <c r="R9" s="36" t="s">
        <v>24</v>
      </c>
      <c r="S9" s="47" t="s">
        <v>25</v>
      </c>
      <c r="T9" s="47"/>
    </row>
    <row r="10" spans="1:20" ht="20.100000000000001" customHeight="1">
      <c r="A10" s="3"/>
      <c r="B10" s="3"/>
      <c r="C10" s="3"/>
      <c r="D10" s="34"/>
      <c r="E10" s="25" t="s">
        <v>15</v>
      </c>
      <c r="F10" s="35"/>
      <c r="G10" s="3"/>
      <c r="H10" s="26"/>
      <c r="I10" s="45"/>
      <c r="J10" s="46"/>
      <c r="K10" s="55"/>
      <c r="L10" s="56"/>
      <c r="M10" s="55"/>
      <c r="N10" s="56"/>
      <c r="O10" s="55"/>
      <c r="P10" s="56"/>
      <c r="Q10" s="4"/>
      <c r="R10" s="4"/>
      <c r="S10" s="57"/>
      <c r="T10" s="58"/>
    </row>
    <row r="11" spans="1:20" ht="20.100000000000001" customHeight="1">
      <c r="A11" s="3"/>
      <c r="B11" s="3"/>
      <c r="C11" s="3"/>
      <c r="D11" s="34"/>
      <c r="E11" s="25" t="s">
        <v>15</v>
      </c>
      <c r="F11" s="35"/>
      <c r="G11" s="3"/>
      <c r="H11" s="26"/>
      <c r="I11" s="45"/>
      <c r="J11" s="46"/>
      <c r="K11" s="55"/>
      <c r="L11" s="56"/>
      <c r="M11" s="55"/>
      <c r="N11" s="56"/>
      <c r="O11" s="55"/>
      <c r="P11" s="56"/>
      <c r="Q11" s="4"/>
      <c r="R11" s="4"/>
      <c r="S11" s="57"/>
      <c r="T11" s="58"/>
    </row>
    <row r="12" spans="1:20" ht="20.100000000000001" customHeight="1">
      <c r="A12" s="3"/>
      <c r="B12" s="3"/>
      <c r="C12" s="3"/>
      <c r="D12" s="34"/>
      <c r="E12" s="25" t="s">
        <v>15</v>
      </c>
      <c r="F12" s="35"/>
      <c r="G12" s="3"/>
      <c r="H12" s="26"/>
      <c r="I12" s="45"/>
      <c r="J12" s="46"/>
      <c r="K12" s="55"/>
      <c r="L12" s="56"/>
      <c r="M12" s="55"/>
      <c r="N12" s="56"/>
      <c r="O12" s="55"/>
      <c r="P12" s="56"/>
      <c r="Q12" s="4"/>
      <c r="R12" s="4"/>
      <c r="S12" s="57"/>
      <c r="T12" s="58"/>
    </row>
    <row r="13" spans="1:20" ht="20.100000000000001" customHeight="1">
      <c r="A13" s="3"/>
      <c r="B13" s="3"/>
      <c r="C13" s="3"/>
      <c r="D13" s="34"/>
      <c r="E13" s="25" t="s">
        <v>15</v>
      </c>
      <c r="F13" s="35"/>
      <c r="G13" s="3"/>
      <c r="H13" s="26"/>
      <c r="I13" s="45"/>
      <c r="J13" s="46"/>
      <c r="K13" s="55"/>
      <c r="L13" s="56"/>
      <c r="M13" s="55"/>
      <c r="N13" s="56"/>
      <c r="O13" s="55"/>
      <c r="P13" s="56"/>
      <c r="Q13" s="4"/>
      <c r="R13" s="4"/>
      <c r="S13" s="57"/>
      <c r="T13" s="58"/>
    </row>
    <row r="14" spans="1:20" ht="20.100000000000001" customHeight="1">
      <c r="A14" s="3"/>
      <c r="B14" s="3"/>
      <c r="C14" s="3"/>
      <c r="D14" s="34"/>
      <c r="E14" s="25" t="s">
        <v>15</v>
      </c>
      <c r="F14" s="35"/>
      <c r="G14" s="3"/>
      <c r="H14" s="26"/>
      <c r="I14" s="45"/>
      <c r="J14" s="46"/>
      <c r="K14" s="55"/>
      <c r="L14" s="56"/>
      <c r="M14" s="55"/>
      <c r="N14" s="56"/>
      <c r="O14" s="55"/>
      <c r="P14" s="56"/>
      <c r="Q14" s="4"/>
      <c r="R14" s="4"/>
      <c r="S14" s="57"/>
      <c r="T14" s="58"/>
    </row>
    <row r="15" spans="1:20" ht="20.100000000000001" customHeight="1">
      <c r="A15" s="3"/>
      <c r="B15" s="3"/>
      <c r="C15" s="3"/>
      <c r="D15" s="34"/>
      <c r="E15" s="25" t="s">
        <v>15</v>
      </c>
      <c r="F15" s="35"/>
      <c r="G15" s="3"/>
      <c r="H15" s="26"/>
      <c r="I15" s="45"/>
      <c r="J15" s="46"/>
      <c r="K15" s="55"/>
      <c r="L15" s="56"/>
      <c r="M15" s="55"/>
      <c r="N15" s="56"/>
      <c r="O15" s="55"/>
      <c r="P15" s="56"/>
      <c r="Q15" s="4"/>
      <c r="R15" s="4"/>
      <c r="S15" s="57"/>
      <c r="T15" s="58"/>
    </row>
    <row r="16" spans="1:20" ht="20.100000000000001" customHeight="1">
      <c r="A16" s="3"/>
      <c r="B16" s="3"/>
      <c r="C16" s="3"/>
      <c r="D16" s="34"/>
      <c r="E16" s="25" t="s">
        <v>15</v>
      </c>
      <c r="F16" s="35"/>
      <c r="G16" s="3"/>
      <c r="H16" s="26"/>
      <c r="I16" s="45"/>
      <c r="J16" s="46"/>
      <c r="K16" s="55"/>
      <c r="L16" s="56"/>
      <c r="M16" s="55"/>
      <c r="N16" s="56"/>
      <c r="O16" s="55"/>
      <c r="P16" s="56"/>
      <c r="Q16" s="4"/>
      <c r="R16" s="4"/>
      <c r="S16" s="57"/>
      <c r="T16" s="58"/>
    </row>
    <row r="17" spans="1:22" ht="20.100000000000001" customHeight="1">
      <c r="A17" s="3"/>
      <c r="B17" s="3"/>
      <c r="C17" s="3"/>
      <c r="D17" s="34"/>
      <c r="E17" s="25" t="s">
        <v>15</v>
      </c>
      <c r="F17" s="35"/>
      <c r="G17" s="3"/>
      <c r="H17" s="26"/>
      <c r="I17" s="45"/>
      <c r="J17" s="46"/>
      <c r="K17" s="55"/>
      <c r="L17" s="56"/>
      <c r="M17" s="55"/>
      <c r="N17" s="56"/>
      <c r="O17" s="55"/>
      <c r="P17" s="56"/>
      <c r="Q17" s="4"/>
      <c r="R17" s="4"/>
      <c r="S17" s="57"/>
      <c r="T17" s="58"/>
    </row>
    <row r="18" spans="1:22" ht="20.100000000000001" customHeight="1">
      <c r="A18" s="3"/>
      <c r="B18" s="3"/>
      <c r="C18" s="3"/>
      <c r="D18" s="34"/>
      <c r="E18" s="25" t="s">
        <v>15</v>
      </c>
      <c r="F18" s="35"/>
      <c r="G18" s="3"/>
      <c r="H18" s="26"/>
      <c r="I18" s="45"/>
      <c r="J18" s="46"/>
      <c r="K18" s="55"/>
      <c r="L18" s="56"/>
      <c r="M18" s="55"/>
      <c r="N18" s="56"/>
      <c r="O18" s="55"/>
      <c r="P18" s="56"/>
      <c r="Q18" s="4"/>
      <c r="R18" s="4"/>
      <c r="S18" s="57"/>
      <c r="T18" s="58"/>
    </row>
    <row r="19" spans="1:22" ht="20.100000000000001" customHeight="1">
      <c r="A19" s="3"/>
      <c r="B19" s="3"/>
      <c r="C19" s="3"/>
      <c r="D19" s="34"/>
      <c r="E19" s="25" t="s">
        <v>15</v>
      </c>
      <c r="F19" s="35"/>
      <c r="G19" s="3"/>
      <c r="H19" s="26"/>
      <c r="I19" s="45"/>
      <c r="J19" s="46"/>
      <c r="K19" s="55"/>
      <c r="L19" s="56"/>
      <c r="M19" s="55"/>
      <c r="N19" s="56"/>
      <c r="O19" s="55"/>
      <c r="P19" s="56"/>
      <c r="Q19" s="4"/>
      <c r="R19" s="4"/>
      <c r="S19" s="57"/>
      <c r="T19" s="58"/>
    </row>
    <row r="20" spans="1:22" ht="20.100000000000001" customHeight="1">
      <c r="A20" s="3"/>
      <c r="B20" s="3"/>
      <c r="C20" s="3"/>
      <c r="D20" s="34"/>
      <c r="E20" s="25" t="s">
        <v>15</v>
      </c>
      <c r="F20" s="35"/>
      <c r="G20" s="3"/>
      <c r="H20" s="26"/>
      <c r="I20" s="45"/>
      <c r="J20" s="46"/>
      <c r="K20" s="55"/>
      <c r="L20" s="56"/>
      <c r="M20" s="55"/>
      <c r="N20" s="56"/>
      <c r="O20" s="55"/>
      <c r="P20" s="56"/>
      <c r="Q20" s="4"/>
      <c r="R20" s="4"/>
      <c r="S20" s="57"/>
      <c r="T20" s="58"/>
    </row>
    <row r="21" spans="1:22" ht="20.100000000000001" customHeight="1">
      <c r="A21" s="3"/>
      <c r="B21" s="3"/>
      <c r="C21" s="3"/>
      <c r="D21" s="34"/>
      <c r="E21" s="25" t="s">
        <v>15</v>
      </c>
      <c r="F21" s="35"/>
      <c r="G21" s="3"/>
      <c r="H21" s="26"/>
      <c r="I21" s="45"/>
      <c r="J21" s="46"/>
      <c r="K21" s="55"/>
      <c r="L21" s="56"/>
      <c r="M21" s="55"/>
      <c r="N21" s="56"/>
      <c r="O21" s="55"/>
      <c r="P21" s="56"/>
      <c r="Q21" s="4"/>
      <c r="R21" s="4"/>
      <c r="S21" s="57"/>
      <c r="T21" s="58"/>
    </row>
    <row r="22" spans="1:22" ht="20.100000000000001" customHeight="1">
      <c r="A22" s="3"/>
      <c r="B22" s="3"/>
      <c r="C22" s="3"/>
      <c r="D22" s="34"/>
      <c r="E22" s="25" t="s">
        <v>15</v>
      </c>
      <c r="F22" s="35"/>
      <c r="G22" s="3"/>
      <c r="H22" s="26"/>
      <c r="I22" s="45"/>
      <c r="J22" s="46"/>
      <c r="K22" s="55"/>
      <c r="L22" s="56"/>
      <c r="M22" s="55"/>
      <c r="N22" s="56"/>
      <c r="O22" s="55"/>
      <c r="P22" s="56"/>
      <c r="Q22" s="4"/>
      <c r="R22" s="4"/>
      <c r="S22" s="57"/>
      <c r="T22" s="58"/>
    </row>
    <row r="23" spans="1:22" ht="20.100000000000001" customHeight="1">
      <c r="A23" s="3"/>
      <c r="B23" s="3"/>
      <c r="C23" s="3"/>
      <c r="D23" s="34"/>
      <c r="E23" s="25" t="s">
        <v>15</v>
      </c>
      <c r="F23" s="35"/>
      <c r="G23" s="3"/>
      <c r="H23" s="26"/>
      <c r="I23" s="45"/>
      <c r="J23" s="46"/>
      <c r="K23" s="55"/>
      <c r="L23" s="56"/>
      <c r="M23" s="55"/>
      <c r="N23" s="56"/>
      <c r="O23" s="55"/>
      <c r="P23" s="56"/>
      <c r="Q23" s="4"/>
      <c r="R23" s="4"/>
      <c r="S23" s="57"/>
      <c r="T23" s="58"/>
    </row>
    <row r="24" spans="1:22" ht="20.100000000000001" customHeight="1">
      <c r="A24" s="3"/>
      <c r="B24" s="3"/>
      <c r="C24" s="3"/>
      <c r="D24" s="34"/>
      <c r="E24" s="25" t="s">
        <v>15</v>
      </c>
      <c r="F24" s="35"/>
      <c r="G24" s="3"/>
      <c r="H24" s="26"/>
      <c r="I24" s="45"/>
      <c r="J24" s="46"/>
      <c r="K24" s="55"/>
      <c r="L24" s="56"/>
      <c r="M24" s="55"/>
      <c r="N24" s="56"/>
      <c r="O24" s="55"/>
      <c r="P24" s="56"/>
      <c r="Q24" s="4"/>
      <c r="R24" s="4"/>
      <c r="S24" s="57"/>
      <c r="T24" s="58"/>
    </row>
    <row r="25" spans="1:22" ht="20.100000000000001" customHeight="1">
      <c r="A25" s="3"/>
      <c r="B25" s="3"/>
      <c r="C25" s="3"/>
      <c r="D25" s="34"/>
      <c r="E25" s="25" t="s">
        <v>15</v>
      </c>
      <c r="F25" s="35"/>
      <c r="G25" s="3"/>
      <c r="H25" s="26"/>
      <c r="I25" s="45"/>
      <c r="J25" s="46"/>
      <c r="K25" s="55"/>
      <c r="L25" s="56"/>
      <c r="M25" s="55"/>
      <c r="N25" s="56"/>
      <c r="O25" s="55"/>
      <c r="P25" s="56"/>
      <c r="Q25" s="4"/>
      <c r="R25" s="4"/>
      <c r="S25" s="57"/>
      <c r="T25" s="58"/>
    </row>
    <row r="26" spans="1:22" ht="20.100000000000001" customHeight="1">
      <c r="A26" s="3"/>
      <c r="B26" s="3"/>
      <c r="C26" s="3"/>
      <c r="D26" s="34"/>
      <c r="E26" s="25" t="s">
        <v>15</v>
      </c>
      <c r="F26" s="35"/>
      <c r="G26" s="3"/>
      <c r="H26" s="26"/>
      <c r="I26" s="45"/>
      <c r="J26" s="46"/>
      <c r="K26" s="55"/>
      <c r="L26" s="56"/>
      <c r="M26" s="55"/>
      <c r="N26" s="56"/>
      <c r="O26" s="55"/>
      <c r="P26" s="56"/>
      <c r="Q26" s="4"/>
      <c r="R26" s="4"/>
      <c r="S26" s="57"/>
      <c r="T26" s="58"/>
    </row>
    <row r="27" spans="1:22" ht="20.100000000000001" customHeight="1">
      <c r="A27" s="3"/>
      <c r="B27" s="3"/>
      <c r="C27" s="3"/>
      <c r="D27" s="34"/>
      <c r="E27" s="25" t="s">
        <v>15</v>
      </c>
      <c r="F27" s="35"/>
      <c r="G27" s="3"/>
      <c r="H27" s="26"/>
      <c r="I27" s="45"/>
      <c r="J27" s="46"/>
      <c r="K27" s="55"/>
      <c r="L27" s="56"/>
      <c r="M27" s="55"/>
      <c r="N27" s="56"/>
      <c r="O27" s="55"/>
      <c r="P27" s="56"/>
      <c r="Q27" s="4"/>
      <c r="R27" s="4"/>
      <c r="S27" s="57"/>
      <c r="T27" s="58"/>
    </row>
    <row r="28" spans="1:22" ht="20.100000000000001" customHeight="1">
      <c r="A28" s="3"/>
      <c r="B28" s="3"/>
      <c r="C28" s="3"/>
      <c r="D28" s="34"/>
      <c r="E28" s="25" t="s">
        <v>15</v>
      </c>
      <c r="F28" s="35"/>
      <c r="G28" s="3"/>
      <c r="H28" s="26"/>
      <c r="I28" s="45"/>
      <c r="J28" s="46"/>
      <c r="K28" s="55"/>
      <c r="L28" s="56"/>
      <c r="M28" s="55"/>
      <c r="N28" s="56"/>
      <c r="O28" s="55"/>
      <c r="P28" s="56"/>
      <c r="Q28" s="4"/>
      <c r="R28" s="4"/>
      <c r="S28" s="57"/>
      <c r="T28" s="58"/>
    </row>
    <row r="29" spans="1:22" ht="20.100000000000001" customHeight="1">
      <c r="A29" s="3"/>
      <c r="B29" s="3"/>
      <c r="C29" s="3"/>
      <c r="D29" s="34"/>
      <c r="E29" s="25" t="s">
        <v>15</v>
      </c>
      <c r="F29" s="35"/>
      <c r="G29" s="3"/>
      <c r="H29" s="26"/>
      <c r="I29" s="45"/>
      <c r="J29" s="46"/>
      <c r="K29" s="55"/>
      <c r="L29" s="56"/>
      <c r="M29" s="55"/>
      <c r="N29" s="56"/>
      <c r="O29" s="55"/>
      <c r="P29" s="56"/>
      <c r="Q29" s="4"/>
      <c r="R29" s="4"/>
      <c r="S29" s="57"/>
      <c r="T29" s="58"/>
    </row>
    <row r="30" spans="1:22">
      <c r="A30" s="108" t="s">
        <v>49</v>
      </c>
      <c r="B30" s="109"/>
      <c r="C30" s="129"/>
      <c r="D30" s="62">
        <f>SUM(I10:J29)</f>
        <v>0</v>
      </c>
      <c r="E30" s="63"/>
      <c r="F30" s="64"/>
      <c r="G30" s="19"/>
      <c r="H30" s="19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2">
      <c r="A31" s="130"/>
      <c r="B31" s="131"/>
      <c r="C31" s="132"/>
      <c r="D31" s="65"/>
      <c r="E31" s="66"/>
      <c r="F31" s="67"/>
      <c r="G31" s="105" t="s">
        <v>27</v>
      </c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</row>
    <row r="32" spans="1:22">
      <c r="V32" s="29" t="s">
        <v>29</v>
      </c>
    </row>
    <row r="33" spans="1:22">
      <c r="V33" s="29" t="s">
        <v>31</v>
      </c>
    </row>
    <row r="34" spans="1:22">
      <c r="A34" s="24" t="s">
        <v>47</v>
      </c>
      <c r="D34" s="60"/>
      <c r="E34" s="60"/>
      <c r="F34" s="60"/>
      <c r="V34" s="29" t="s">
        <v>33</v>
      </c>
    </row>
  </sheetData>
  <sheetProtection password="DF6F" sheet="1" objects="1" scenarios="1" selectLockedCells="1"/>
  <mergeCells count="127">
    <mergeCell ref="S29:T29"/>
    <mergeCell ref="A30:C31"/>
    <mergeCell ref="D30:F31"/>
    <mergeCell ref="G31:T31"/>
    <mergeCell ref="I29:J29"/>
    <mergeCell ref="K29:L29"/>
    <mergeCell ref="M29:N29"/>
    <mergeCell ref="O29:P29"/>
    <mergeCell ref="A1:T1"/>
    <mergeCell ref="A2:T2"/>
    <mergeCell ref="A3:D3"/>
    <mergeCell ref="A5:K5"/>
    <mergeCell ref="L5:P5"/>
    <mergeCell ref="Q5:R5"/>
    <mergeCell ref="S5:T5"/>
    <mergeCell ref="A4:D4"/>
    <mergeCell ref="S27:T27"/>
    <mergeCell ref="I28:J28"/>
    <mergeCell ref="K28:L28"/>
    <mergeCell ref="M28:N28"/>
    <mergeCell ref="O28:P28"/>
    <mergeCell ref="S28:T28"/>
    <mergeCell ref="I27:J27"/>
    <mergeCell ref="K27:L27"/>
    <mergeCell ref="M27:N27"/>
    <mergeCell ref="O27:P27"/>
    <mergeCell ref="S25:T25"/>
    <mergeCell ref="I26:J26"/>
    <mergeCell ref="K26:L26"/>
    <mergeCell ref="M26:N26"/>
    <mergeCell ref="O26:P26"/>
    <mergeCell ref="S26:T26"/>
    <mergeCell ref="I25:J25"/>
    <mergeCell ref="K25:L25"/>
    <mergeCell ref="M25:N25"/>
    <mergeCell ref="O25:P25"/>
    <mergeCell ref="S23:T23"/>
    <mergeCell ref="I24:J24"/>
    <mergeCell ref="K24:L24"/>
    <mergeCell ref="M24:N24"/>
    <mergeCell ref="O24:P24"/>
    <mergeCell ref="S24:T24"/>
    <mergeCell ref="I23:J23"/>
    <mergeCell ref="K23:L23"/>
    <mergeCell ref="M23:N23"/>
    <mergeCell ref="O23:P23"/>
    <mergeCell ref="S21:T21"/>
    <mergeCell ref="I22:J22"/>
    <mergeCell ref="K22:L22"/>
    <mergeCell ref="M22:N22"/>
    <mergeCell ref="O22:P22"/>
    <mergeCell ref="S22:T22"/>
    <mergeCell ref="I21:J21"/>
    <mergeCell ref="K21:L21"/>
    <mergeCell ref="M21:N21"/>
    <mergeCell ref="O21:P21"/>
    <mergeCell ref="S19:T19"/>
    <mergeCell ref="I20:J20"/>
    <mergeCell ref="K20:L20"/>
    <mergeCell ref="M20:N20"/>
    <mergeCell ref="O20:P20"/>
    <mergeCell ref="S20:T20"/>
    <mergeCell ref="I19:J19"/>
    <mergeCell ref="K19:L19"/>
    <mergeCell ref="M19:N19"/>
    <mergeCell ref="O19:P19"/>
    <mergeCell ref="S17:T17"/>
    <mergeCell ref="I18:J18"/>
    <mergeCell ref="K18:L18"/>
    <mergeCell ref="M18:N18"/>
    <mergeCell ref="O18:P18"/>
    <mergeCell ref="S18:T18"/>
    <mergeCell ref="I17:J17"/>
    <mergeCell ref="K17:L17"/>
    <mergeCell ref="M17:N17"/>
    <mergeCell ref="O17:P17"/>
    <mergeCell ref="S15:T15"/>
    <mergeCell ref="I16:J16"/>
    <mergeCell ref="K16:L16"/>
    <mergeCell ref="M16:N16"/>
    <mergeCell ref="O16:P16"/>
    <mergeCell ref="S16:T16"/>
    <mergeCell ref="I15:J15"/>
    <mergeCell ref="K15:L15"/>
    <mergeCell ref="M15:N15"/>
    <mergeCell ref="O15:P15"/>
    <mergeCell ref="M12:N12"/>
    <mergeCell ref="O12:P12"/>
    <mergeCell ref="S12:T12"/>
    <mergeCell ref="I11:J11"/>
    <mergeCell ref="K11:L11"/>
    <mergeCell ref="M11:N11"/>
    <mergeCell ref="O11:P11"/>
    <mergeCell ref="S13:T13"/>
    <mergeCell ref="I14:J14"/>
    <mergeCell ref="K14:L14"/>
    <mergeCell ref="M14:N14"/>
    <mergeCell ref="O14:P14"/>
    <mergeCell ref="S14:T14"/>
    <mergeCell ref="I13:J13"/>
    <mergeCell ref="K13:L13"/>
    <mergeCell ref="M13:N13"/>
    <mergeCell ref="O13:P13"/>
    <mergeCell ref="D34:F34"/>
    <mergeCell ref="S6:T6"/>
    <mergeCell ref="A8:E8"/>
    <mergeCell ref="F8:I8"/>
    <mergeCell ref="J8:M8"/>
    <mergeCell ref="N8:Q8"/>
    <mergeCell ref="R8:T8"/>
    <mergeCell ref="A7:E7"/>
    <mergeCell ref="A6:K6"/>
    <mergeCell ref="L6:P6"/>
    <mergeCell ref="Q6:R6"/>
    <mergeCell ref="S9:T9"/>
    <mergeCell ref="I10:J10"/>
    <mergeCell ref="K10:L10"/>
    <mergeCell ref="M10:N10"/>
    <mergeCell ref="O10:P10"/>
    <mergeCell ref="S10:T10"/>
    <mergeCell ref="I9:J9"/>
    <mergeCell ref="K9:L9"/>
    <mergeCell ref="M9:N9"/>
    <mergeCell ref="O9:P9"/>
    <mergeCell ref="S11:T11"/>
    <mergeCell ref="I12:J12"/>
    <mergeCell ref="K12:L12"/>
  </mergeCells>
  <phoneticPr fontId="7" type="noConversion"/>
  <dataValidations count="20">
    <dataValidation type="list" allowBlank="1" showInputMessage="1" showErrorMessage="1" sqref="H10" xr:uid="{00000000-0002-0000-0200-000000000000}">
      <formula1>V31:V34</formula1>
    </dataValidation>
    <dataValidation type="list" allowBlank="1" showInputMessage="1" showErrorMessage="1" sqref="H11" xr:uid="{00000000-0002-0000-0200-000001000000}">
      <formula1>V31:V34</formula1>
    </dataValidation>
    <dataValidation type="list" allowBlank="1" showInputMessage="1" showErrorMessage="1" sqref="H12" xr:uid="{00000000-0002-0000-0200-000002000000}">
      <formula1>V31:V34</formula1>
    </dataValidation>
    <dataValidation type="list" allowBlank="1" showInputMessage="1" showErrorMessage="1" sqref="H13" xr:uid="{00000000-0002-0000-0200-000003000000}">
      <formula1>V31:V34</formula1>
    </dataValidation>
    <dataValidation type="list" allowBlank="1" showInputMessage="1" showErrorMessage="1" sqref="H14" xr:uid="{00000000-0002-0000-0200-000004000000}">
      <formula1>V31:V34</formula1>
    </dataValidation>
    <dataValidation type="list" allowBlank="1" showInputMessage="1" showErrorMessage="1" sqref="H15" xr:uid="{00000000-0002-0000-0200-000005000000}">
      <formula1>V31:V34</formula1>
    </dataValidation>
    <dataValidation type="list" allowBlank="1" showInputMessage="1" showErrorMessage="1" sqref="H16" xr:uid="{00000000-0002-0000-0200-000006000000}">
      <formula1>V31:V34</formula1>
    </dataValidation>
    <dataValidation type="list" allowBlank="1" showInputMessage="1" showErrorMessage="1" sqref="H17" xr:uid="{00000000-0002-0000-0200-000007000000}">
      <formula1>V31:V34</formula1>
    </dataValidation>
    <dataValidation type="list" allowBlank="1" showInputMessage="1" showErrorMessage="1" sqref="H18" xr:uid="{00000000-0002-0000-0200-000008000000}">
      <formula1>V31:V34</formula1>
    </dataValidation>
    <dataValidation type="list" allowBlank="1" showInputMessage="1" showErrorMessage="1" sqref="H19" xr:uid="{00000000-0002-0000-0200-000009000000}">
      <formula1>V31:V34</formula1>
    </dataValidation>
    <dataValidation type="list" allowBlank="1" showInputMessage="1" showErrorMessage="1" sqref="H20" xr:uid="{00000000-0002-0000-0200-00000A000000}">
      <formula1>V31:V34</formula1>
    </dataValidation>
    <dataValidation type="list" allowBlank="1" showInputMessage="1" showErrorMessage="1" sqref="H21" xr:uid="{00000000-0002-0000-0200-00000B000000}">
      <formula1>V31:V34</formula1>
    </dataValidation>
    <dataValidation type="list" allowBlank="1" showInputMessage="1" showErrorMessage="1" sqref="H22" xr:uid="{00000000-0002-0000-0200-00000C000000}">
      <formula1>V31:V34</formula1>
    </dataValidation>
    <dataValidation type="list" allowBlank="1" showInputMessage="1" showErrorMessage="1" sqref="H23" xr:uid="{00000000-0002-0000-0200-00000D000000}">
      <formula1>V31:V34</formula1>
    </dataValidation>
    <dataValidation type="list" allowBlank="1" showInputMessage="1" showErrorMessage="1" sqref="H24" xr:uid="{00000000-0002-0000-0200-00000E000000}">
      <formula1>V31:V34</formula1>
    </dataValidation>
    <dataValidation type="list" allowBlank="1" showInputMessage="1" showErrorMessage="1" sqref="H25" xr:uid="{00000000-0002-0000-0200-00000F000000}">
      <formula1>V31:V34</formula1>
    </dataValidation>
    <dataValidation type="list" allowBlank="1" showInputMessage="1" showErrorMessage="1" sqref="H26" xr:uid="{00000000-0002-0000-0200-000010000000}">
      <formula1>V31:V34</formula1>
    </dataValidation>
    <dataValidation type="list" allowBlank="1" showInputMessage="1" showErrorMessage="1" sqref="H27" xr:uid="{00000000-0002-0000-0200-000011000000}">
      <formula1>V31:V34</formula1>
    </dataValidation>
    <dataValidation type="list" allowBlank="1" showInputMessage="1" showErrorMessage="1" sqref="H28" xr:uid="{00000000-0002-0000-0200-000012000000}">
      <formula1>V31:V34</formula1>
    </dataValidation>
    <dataValidation type="list" allowBlank="1" showInputMessage="1" showErrorMessage="1" sqref="H29" xr:uid="{00000000-0002-0000-0200-000013000000}">
      <formula1>V31:V34</formula1>
    </dataValidation>
  </dataValidations>
  <printOptions horizontalCentered="1" verticalCentered="1"/>
  <pageMargins left="0.25" right="0.25" top="0.25" bottom="0.25" header="0.5" footer="0.2"/>
  <pageSetup scale="80" orientation="portrait" r:id="rId1"/>
  <headerFooter alignWithMargins="0">
    <oddHeader>&amp;L&amp;G&amp;C&amp;"Arial,Bold"&amp;12Multifamily Finance Group</oddHeader>
    <oddFooter xml:space="preserve">&amp;L&amp;8LMFG - Multifamily Rent Roll Rev. 4/1/05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4"/>
  <sheetViews>
    <sheetView showGridLines="0" workbookViewId="0">
      <selection activeCell="A10" sqref="A10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8" width="7.7109375" customWidth="1"/>
    <col min="9" max="9" width="6.140625" customWidth="1"/>
    <col min="10" max="10" width="3.7109375" customWidth="1"/>
    <col min="11" max="11" width="5.7109375" customWidth="1"/>
    <col min="12" max="12" width="4" customWidth="1"/>
    <col min="13" max="13" width="5.7109375" customWidth="1"/>
    <col min="14" max="14" width="4.28515625" customWidth="1"/>
    <col min="15" max="15" width="5.7109375" customWidth="1"/>
    <col min="16" max="16" width="4.140625" customWidth="1"/>
    <col min="17" max="17" width="7.42578125" customWidth="1"/>
    <col min="18" max="18" width="5" customWidth="1"/>
    <col min="19" max="19" width="5.7109375" customWidth="1"/>
    <col min="20" max="20" width="6.42578125" customWidth="1"/>
    <col min="22" max="22" width="9.140625" hidden="1" customWidth="1"/>
    <col min="23" max="23" width="0" hidden="1" customWidth="1"/>
  </cols>
  <sheetData>
    <row r="1" spans="1:20" ht="20.25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</row>
    <row r="2" spans="1:20" ht="20.25" customHeight="1">
      <c r="A2" s="133" t="s">
        <v>50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s="5" customFormat="1" ht="9.75" customHeight="1">
      <c r="A3" s="93" t="s">
        <v>1</v>
      </c>
      <c r="B3" s="135"/>
      <c r="C3" s="135"/>
      <c r="D3" s="1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5" customFormat="1" ht="15.75" customHeight="1">
      <c r="A4" s="124">
        <f>'Page 1'!A4</f>
        <v>0</v>
      </c>
      <c r="B4" s="128"/>
      <c r="C4" s="128"/>
      <c r="D4" s="125"/>
      <c r="E4" s="6"/>
    </row>
    <row r="5" spans="1:20" s="5" customFormat="1" ht="9.9499999999999993" customHeight="1">
      <c r="A5" s="96" t="s">
        <v>2</v>
      </c>
      <c r="B5" s="126"/>
      <c r="C5" s="126"/>
      <c r="D5" s="126"/>
      <c r="E5" s="126"/>
      <c r="F5" s="126"/>
      <c r="G5" s="126"/>
      <c r="H5" s="126"/>
      <c r="I5" s="126"/>
      <c r="J5" s="126"/>
      <c r="K5" s="127"/>
      <c r="L5" s="96" t="s">
        <v>3</v>
      </c>
      <c r="M5" s="126"/>
      <c r="N5" s="126"/>
      <c r="O5" s="126"/>
      <c r="P5" s="127"/>
      <c r="Q5" s="96" t="s">
        <v>4</v>
      </c>
      <c r="R5" s="127"/>
      <c r="S5" s="96" t="s">
        <v>5</v>
      </c>
      <c r="T5" s="127"/>
    </row>
    <row r="6" spans="1:20" s="5" customFormat="1" ht="14.25" customHeight="1">
      <c r="A6" s="124">
        <f>'Page 1'!A6</f>
        <v>0</v>
      </c>
      <c r="B6" s="128"/>
      <c r="C6" s="128"/>
      <c r="D6" s="128"/>
      <c r="E6" s="128"/>
      <c r="F6" s="128"/>
      <c r="G6" s="128"/>
      <c r="H6" s="128"/>
      <c r="I6" s="128"/>
      <c r="J6" s="128"/>
      <c r="K6" s="125"/>
      <c r="L6" s="124">
        <f>'Page 1'!L6</f>
        <v>0</v>
      </c>
      <c r="M6" s="128"/>
      <c r="N6" s="128"/>
      <c r="O6" s="128"/>
      <c r="P6" s="125"/>
      <c r="Q6" s="124">
        <f>'Page 1'!Q6</f>
        <v>0</v>
      </c>
      <c r="R6" s="125"/>
      <c r="S6" s="124">
        <f>'Page 1'!S6</f>
        <v>0</v>
      </c>
      <c r="T6" s="125"/>
    </row>
    <row r="7" spans="1:20" s="5" customFormat="1" ht="9.9499999999999993" customHeight="1">
      <c r="A7" s="96" t="s">
        <v>6</v>
      </c>
      <c r="B7" s="126"/>
      <c r="C7" s="126"/>
      <c r="D7" s="126"/>
      <c r="E7" s="127"/>
      <c r="F7" s="7" t="s">
        <v>7</v>
      </c>
      <c r="G7" s="15"/>
      <c r="H7" s="15"/>
      <c r="I7" s="9"/>
      <c r="J7" s="7" t="s">
        <v>8</v>
      </c>
      <c r="K7" s="8"/>
      <c r="L7" s="10"/>
      <c r="M7" s="12"/>
      <c r="N7" s="7" t="s">
        <v>9</v>
      </c>
      <c r="O7" s="8"/>
      <c r="P7" s="8"/>
      <c r="Q7" s="12"/>
      <c r="R7" s="11" t="s">
        <v>10</v>
      </c>
      <c r="S7" s="10"/>
      <c r="T7" s="12"/>
    </row>
    <row r="8" spans="1:20" s="5" customFormat="1" ht="15.95" customHeight="1">
      <c r="A8" s="49">
        <f>'Page 1'!A8</f>
        <v>0</v>
      </c>
      <c r="B8" s="50"/>
      <c r="C8" s="50"/>
      <c r="D8" s="50"/>
      <c r="E8" s="51"/>
      <c r="F8" s="49">
        <f>'Page 1'!F8</f>
        <v>0</v>
      </c>
      <c r="G8" s="50"/>
      <c r="H8" s="50"/>
      <c r="I8" s="51"/>
      <c r="J8" s="49">
        <f>COUNTIF(Q10:Q29, "Y")</f>
        <v>0</v>
      </c>
      <c r="K8" s="50"/>
      <c r="L8" s="50"/>
      <c r="M8" s="51"/>
      <c r="N8" s="49">
        <f>'Page 1'!N8</f>
        <v>0</v>
      </c>
      <c r="O8" s="50"/>
      <c r="P8" s="50"/>
      <c r="Q8" s="51"/>
      <c r="R8" s="49">
        <f>COUNTIF(R10:R29,"y")</f>
        <v>0</v>
      </c>
      <c r="S8" s="50"/>
      <c r="T8" s="51"/>
    </row>
    <row r="9" spans="1:20" ht="29.25" customHeight="1">
      <c r="A9" s="36" t="s">
        <v>11</v>
      </c>
      <c r="B9" s="36" t="s">
        <v>12</v>
      </c>
      <c r="C9" s="36" t="s">
        <v>13</v>
      </c>
      <c r="D9" s="16" t="s">
        <v>14</v>
      </c>
      <c r="E9" s="17" t="s">
        <v>15</v>
      </c>
      <c r="F9" s="18" t="s">
        <v>16</v>
      </c>
      <c r="G9" s="36" t="s">
        <v>17</v>
      </c>
      <c r="H9" s="36" t="s">
        <v>18</v>
      </c>
      <c r="I9" s="47" t="s">
        <v>19</v>
      </c>
      <c r="J9" s="47"/>
      <c r="K9" s="47" t="s">
        <v>20</v>
      </c>
      <c r="L9" s="47"/>
      <c r="M9" s="47" t="s">
        <v>21</v>
      </c>
      <c r="N9" s="47"/>
      <c r="O9" s="47" t="s">
        <v>22</v>
      </c>
      <c r="P9" s="47"/>
      <c r="Q9" s="36" t="s">
        <v>23</v>
      </c>
      <c r="R9" s="36" t="s">
        <v>24</v>
      </c>
      <c r="S9" s="47" t="s">
        <v>25</v>
      </c>
      <c r="T9" s="47"/>
    </row>
    <row r="10" spans="1:20" ht="20.100000000000001" customHeight="1">
      <c r="A10" s="3"/>
      <c r="B10" s="3"/>
      <c r="C10" s="3"/>
      <c r="D10" s="34"/>
      <c r="E10" s="25" t="s">
        <v>15</v>
      </c>
      <c r="F10" s="35"/>
      <c r="G10" s="3"/>
      <c r="H10" s="27"/>
      <c r="I10" s="45"/>
      <c r="J10" s="46"/>
      <c r="K10" s="55"/>
      <c r="L10" s="56"/>
      <c r="M10" s="55"/>
      <c r="N10" s="56"/>
      <c r="O10" s="55"/>
      <c r="P10" s="56"/>
      <c r="Q10" s="4"/>
      <c r="R10" s="4"/>
      <c r="S10" s="57"/>
      <c r="T10" s="58"/>
    </row>
    <row r="11" spans="1:20" ht="20.100000000000001" customHeight="1">
      <c r="A11" s="3"/>
      <c r="B11" s="3"/>
      <c r="C11" s="3"/>
      <c r="D11" s="34"/>
      <c r="E11" s="25" t="s">
        <v>15</v>
      </c>
      <c r="F11" s="35"/>
      <c r="G11" s="3"/>
      <c r="H11" s="27"/>
      <c r="I11" s="45"/>
      <c r="J11" s="46"/>
      <c r="K11" s="55"/>
      <c r="L11" s="56"/>
      <c r="M11" s="55"/>
      <c r="N11" s="56"/>
      <c r="O11" s="55"/>
      <c r="P11" s="56"/>
      <c r="Q11" s="4"/>
      <c r="R11" s="4"/>
      <c r="S11" s="57"/>
      <c r="T11" s="58"/>
    </row>
    <row r="12" spans="1:20" ht="20.100000000000001" customHeight="1">
      <c r="A12" s="3"/>
      <c r="B12" s="3"/>
      <c r="C12" s="3"/>
      <c r="D12" s="34"/>
      <c r="E12" s="25" t="s">
        <v>15</v>
      </c>
      <c r="F12" s="35"/>
      <c r="G12" s="3"/>
      <c r="H12" s="27"/>
      <c r="I12" s="45"/>
      <c r="J12" s="46"/>
      <c r="K12" s="55"/>
      <c r="L12" s="56"/>
      <c r="M12" s="55"/>
      <c r="N12" s="56"/>
      <c r="O12" s="55"/>
      <c r="P12" s="56"/>
      <c r="Q12" s="4"/>
      <c r="R12" s="4"/>
      <c r="S12" s="57"/>
      <c r="T12" s="58"/>
    </row>
    <row r="13" spans="1:20" ht="20.100000000000001" customHeight="1">
      <c r="A13" s="3"/>
      <c r="B13" s="3"/>
      <c r="C13" s="3"/>
      <c r="D13" s="34"/>
      <c r="E13" s="25" t="s">
        <v>15</v>
      </c>
      <c r="F13" s="35"/>
      <c r="G13" s="3"/>
      <c r="H13" s="27"/>
      <c r="I13" s="45"/>
      <c r="J13" s="46"/>
      <c r="K13" s="55"/>
      <c r="L13" s="56"/>
      <c r="M13" s="55"/>
      <c r="N13" s="56"/>
      <c r="O13" s="55"/>
      <c r="P13" s="56"/>
      <c r="Q13" s="4"/>
      <c r="R13" s="4"/>
      <c r="S13" s="57"/>
      <c r="T13" s="58"/>
    </row>
    <row r="14" spans="1:20" ht="20.100000000000001" customHeight="1">
      <c r="A14" s="3"/>
      <c r="B14" s="3"/>
      <c r="C14" s="3"/>
      <c r="D14" s="34"/>
      <c r="E14" s="25" t="s">
        <v>15</v>
      </c>
      <c r="F14" s="35"/>
      <c r="G14" s="3"/>
      <c r="H14" s="27"/>
      <c r="I14" s="45"/>
      <c r="J14" s="46"/>
      <c r="K14" s="55"/>
      <c r="L14" s="56"/>
      <c r="M14" s="55"/>
      <c r="N14" s="56"/>
      <c r="O14" s="55"/>
      <c r="P14" s="56"/>
      <c r="Q14" s="4"/>
      <c r="R14" s="4"/>
      <c r="S14" s="57"/>
      <c r="T14" s="58"/>
    </row>
    <row r="15" spans="1:20" ht="20.100000000000001" customHeight="1">
      <c r="A15" s="3"/>
      <c r="B15" s="3"/>
      <c r="C15" s="3"/>
      <c r="D15" s="34"/>
      <c r="E15" s="25" t="s">
        <v>15</v>
      </c>
      <c r="F15" s="35"/>
      <c r="G15" s="3"/>
      <c r="H15" s="27"/>
      <c r="I15" s="45"/>
      <c r="J15" s="46"/>
      <c r="K15" s="55"/>
      <c r="L15" s="56"/>
      <c r="M15" s="55"/>
      <c r="N15" s="56"/>
      <c r="O15" s="55"/>
      <c r="P15" s="56"/>
      <c r="Q15" s="4"/>
      <c r="R15" s="4"/>
      <c r="S15" s="57"/>
      <c r="T15" s="58"/>
    </row>
    <row r="16" spans="1:20" ht="20.100000000000001" customHeight="1">
      <c r="A16" s="3"/>
      <c r="B16" s="3"/>
      <c r="C16" s="3"/>
      <c r="D16" s="34"/>
      <c r="E16" s="25" t="s">
        <v>15</v>
      </c>
      <c r="F16" s="35"/>
      <c r="G16" s="3"/>
      <c r="H16" s="27"/>
      <c r="I16" s="45"/>
      <c r="J16" s="46"/>
      <c r="K16" s="55"/>
      <c r="L16" s="56"/>
      <c r="M16" s="55"/>
      <c r="N16" s="56"/>
      <c r="O16" s="55"/>
      <c r="P16" s="56"/>
      <c r="Q16" s="4"/>
      <c r="R16" s="4"/>
      <c r="S16" s="57"/>
      <c r="T16" s="58"/>
    </row>
    <row r="17" spans="1:22" ht="20.100000000000001" customHeight="1">
      <c r="A17" s="3"/>
      <c r="B17" s="3"/>
      <c r="C17" s="3"/>
      <c r="D17" s="34"/>
      <c r="E17" s="25" t="s">
        <v>15</v>
      </c>
      <c r="F17" s="35"/>
      <c r="G17" s="3"/>
      <c r="H17" s="27"/>
      <c r="I17" s="45"/>
      <c r="J17" s="46"/>
      <c r="K17" s="55"/>
      <c r="L17" s="56"/>
      <c r="M17" s="55"/>
      <c r="N17" s="56"/>
      <c r="O17" s="55"/>
      <c r="P17" s="56"/>
      <c r="Q17" s="4"/>
      <c r="R17" s="4"/>
      <c r="S17" s="57"/>
      <c r="T17" s="58"/>
    </row>
    <row r="18" spans="1:22" ht="20.100000000000001" customHeight="1">
      <c r="A18" s="3"/>
      <c r="B18" s="3"/>
      <c r="C18" s="3"/>
      <c r="D18" s="34"/>
      <c r="E18" s="25" t="s">
        <v>15</v>
      </c>
      <c r="F18" s="35"/>
      <c r="G18" s="3"/>
      <c r="H18" s="27"/>
      <c r="I18" s="45"/>
      <c r="J18" s="46"/>
      <c r="K18" s="55"/>
      <c r="L18" s="56"/>
      <c r="M18" s="55"/>
      <c r="N18" s="56"/>
      <c r="O18" s="55"/>
      <c r="P18" s="56"/>
      <c r="Q18" s="4"/>
      <c r="R18" s="4"/>
      <c r="S18" s="57"/>
      <c r="T18" s="58"/>
    </row>
    <row r="19" spans="1:22" ht="20.100000000000001" customHeight="1">
      <c r="A19" s="3"/>
      <c r="B19" s="3"/>
      <c r="C19" s="3"/>
      <c r="D19" s="34"/>
      <c r="E19" s="25" t="s">
        <v>15</v>
      </c>
      <c r="F19" s="35"/>
      <c r="G19" s="3"/>
      <c r="H19" s="27"/>
      <c r="I19" s="45"/>
      <c r="J19" s="46"/>
      <c r="K19" s="55"/>
      <c r="L19" s="56"/>
      <c r="M19" s="55"/>
      <c r="N19" s="56"/>
      <c r="O19" s="55"/>
      <c r="P19" s="56"/>
      <c r="Q19" s="4"/>
      <c r="R19" s="4"/>
      <c r="S19" s="57"/>
      <c r="T19" s="58"/>
    </row>
    <row r="20" spans="1:22" ht="20.100000000000001" customHeight="1">
      <c r="A20" s="3"/>
      <c r="B20" s="3"/>
      <c r="C20" s="3"/>
      <c r="D20" s="34"/>
      <c r="E20" s="25" t="s">
        <v>15</v>
      </c>
      <c r="F20" s="35"/>
      <c r="G20" s="3"/>
      <c r="H20" s="27"/>
      <c r="I20" s="45"/>
      <c r="J20" s="46"/>
      <c r="K20" s="55"/>
      <c r="L20" s="56"/>
      <c r="M20" s="55"/>
      <c r="N20" s="56"/>
      <c r="O20" s="55"/>
      <c r="P20" s="56"/>
      <c r="Q20" s="4"/>
      <c r="R20" s="4"/>
      <c r="S20" s="57"/>
      <c r="T20" s="58"/>
    </row>
    <row r="21" spans="1:22" ht="20.100000000000001" customHeight="1">
      <c r="A21" s="3"/>
      <c r="B21" s="3"/>
      <c r="C21" s="3"/>
      <c r="D21" s="34"/>
      <c r="E21" s="25" t="s">
        <v>15</v>
      </c>
      <c r="F21" s="35"/>
      <c r="G21" s="3"/>
      <c r="H21" s="27"/>
      <c r="I21" s="45"/>
      <c r="J21" s="46"/>
      <c r="K21" s="55"/>
      <c r="L21" s="56"/>
      <c r="M21" s="55"/>
      <c r="N21" s="56"/>
      <c r="O21" s="55"/>
      <c r="P21" s="56"/>
      <c r="Q21" s="4"/>
      <c r="R21" s="4"/>
      <c r="S21" s="57"/>
      <c r="T21" s="58"/>
    </row>
    <row r="22" spans="1:22" ht="20.100000000000001" customHeight="1">
      <c r="A22" s="3"/>
      <c r="B22" s="3"/>
      <c r="C22" s="3"/>
      <c r="D22" s="34"/>
      <c r="E22" s="25" t="s">
        <v>15</v>
      </c>
      <c r="F22" s="35"/>
      <c r="G22" s="3"/>
      <c r="H22" s="27"/>
      <c r="I22" s="45"/>
      <c r="J22" s="46"/>
      <c r="K22" s="55"/>
      <c r="L22" s="56"/>
      <c r="M22" s="55"/>
      <c r="N22" s="56"/>
      <c r="O22" s="55"/>
      <c r="P22" s="56"/>
      <c r="Q22" s="4"/>
      <c r="R22" s="4"/>
      <c r="S22" s="57"/>
      <c r="T22" s="58"/>
    </row>
    <row r="23" spans="1:22" ht="20.100000000000001" customHeight="1">
      <c r="A23" s="3"/>
      <c r="B23" s="3"/>
      <c r="C23" s="3"/>
      <c r="D23" s="34"/>
      <c r="E23" s="25" t="s">
        <v>15</v>
      </c>
      <c r="F23" s="35"/>
      <c r="G23" s="3"/>
      <c r="H23" s="27"/>
      <c r="I23" s="45"/>
      <c r="J23" s="46"/>
      <c r="K23" s="55"/>
      <c r="L23" s="56"/>
      <c r="M23" s="55"/>
      <c r="N23" s="56"/>
      <c r="O23" s="55"/>
      <c r="P23" s="56"/>
      <c r="Q23" s="4"/>
      <c r="R23" s="4"/>
      <c r="S23" s="57"/>
      <c r="T23" s="58"/>
    </row>
    <row r="24" spans="1:22" ht="20.100000000000001" customHeight="1">
      <c r="A24" s="3"/>
      <c r="B24" s="3"/>
      <c r="C24" s="3"/>
      <c r="D24" s="34"/>
      <c r="E24" s="25" t="s">
        <v>15</v>
      </c>
      <c r="F24" s="35"/>
      <c r="G24" s="3"/>
      <c r="H24" s="27"/>
      <c r="I24" s="45"/>
      <c r="J24" s="46"/>
      <c r="K24" s="55"/>
      <c r="L24" s="56"/>
      <c r="M24" s="55"/>
      <c r="N24" s="56"/>
      <c r="O24" s="55"/>
      <c r="P24" s="56"/>
      <c r="Q24" s="4"/>
      <c r="R24" s="4"/>
      <c r="S24" s="57"/>
      <c r="T24" s="58"/>
    </row>
    <row r="25" spans="1:22" ht="20.100000000000001" customHeight="1">
      <c r="A25" s="3"/>
      <c r="B25" s="3"/>
      <c r="C25" s="3"/>
      <c r="D25" s="34"/>
      <c r="E25" s="25" t="s">
        <v>15</v>
      </c>
      <c r="F25" s="35"/>
      <c r="G25" s="3"/>
      <c r="H25" s="27"/>
      <c r="I25" s="45"/>
      <c r="J25" s="46"/>
      <c r="K25" s="55"/>
      <c r="L25" s="56"/>
      <c r="M25" s="55"/>
      <c r="N25" s="56"/>
      <c r="O25" s="55"/>
      <c r="P25" s="56"/>
      <c r="Q25" s="4"/>
      <c r="R25" s="4"/>
      <c r="S25" s="57"/>
      <c r="T25" s="58"/>
    </row>
    <row r="26" spans="1:22" ht="20.100000000000001" customHeight="1">
      <c r="A26" s="3"/>
      <c r="B26" s="3"/>
      <c r="C26" s="3"/>
      <c r="D26" s="34"/>
      <c r="E26" s="25" t="s">
        <v>15</v>
      </c>
      <c r="F26" s="35"/>
      <c r="G26" s="3"/>
      <c r="H26" s="27"/>
      <c r="I26" s="45"/>
      <c r="J26" s="46"/>
      <c r="K26" s="55"/>
      <c r="L26" s="56"/>
      <c r="M26" s="55"/>
      <c r="N26" s="56"/>
      <c r="O26" s="55"/>
      <c r="P26" s="56"/>
      <c r="Q26" s="4"/>
      <c r="R26" s="4"/>
      <c r="S26" s="57"/>
      <c r="T26" s="58"/>
    </row>
    <row r="27" spans="1:22" ht="20.100000000000001" customHeight="1">
      <c r="A27" s="3"/>
      <c r="B27" s="3"/>
      <c r="C27" s="3"/>
      <c r="D27" s="34"/>
      <c r="E27" s="25" t="s">
        <v>15</v>
      </c>
      <c r="F27" s="35"/>
      <c r="G27" s="3"/>
      <c r="H27" s="27"/>
      <c r="I27" s="45"/>
      <c r="J27" s="46"/>
      <c r="K27" s="55"/>
      <c r="L27" s="56"/>
      <c r="M27" s="55"/>
      <c r="N27" s="56"/>
      <c r="O27" s="55"/>
      <c r="P27" s="56"/>
      <c r="Q27" s="4"/>
      <c r="R27" s="4"/>
      <c r="S27" s="57"/>
      <c r="T27" s="58"/>
    </row>
    <row r="28" spans="1:22" ht="20.100000000000001" customHeight="1">
      <c r="A28" s="3"/>
      <c r="B28" s="3"/>
      <c r="C28" s="3"/>
      <c r="D28" s="34"/>
      <c r="E28" s="25" t="s">
        <v>15</v>
      </c>
      <c r="F28" s="35"/>
      <c r="G28" s="3"/>
      <c r="H28" s="27"/>
      <c r="I28" s="45"/>
      <c r="J28" s="46"/>
      <c r="K28" s="55"/>
      <c r="L28" s="56"/>
      <c r="M28" s="55"/>
      <c r="N28" s="56"/>
      <c r="O28" s="55"/>
      <c r="P28" s="56"/>
      <c r="Q28" s="4"/>
      <c r="R28" s="4"/>
      <c r="S28" s="57"/>
      <c r="T28" s="58"/>
    </row>
    <row r="29" spans="1:22" ht="20.100000000000001" customHeight="1">
      <c r="A29" s="3"/>
      <c r="B29" s="3"/>
      <c r="C29" s="3"/>
      <c r="D29" s="34"/>
      <c r="E29" s="25" t="s">
        <v>15</v>
      </c>
      <c r="F29" s="35"/>
      <c r="G29" s="3"/>
      <c r="H29" s="27"/>
      <c r="I29" s="45"/>
      <c r="J29" s="46"/>
      <c r="K29" s="55"/>
      <c r="L29" s="56"/>
      <c r="M29" s="55"/>
      <c r="N29" s="56"/>
      <c r="O29" s="55"/>
      <c r="P29" s="56"/>
      <c r="Q29" s="4"/>
      <c r="R29" s="4"/>
      <c r="S29" s="57"/>
      <c r="T29" s="58"/>
    </row>
    <row r="30" spans="1:22">
      <c r="A30" s="108" t="s">
        <v>51</v>
      </c>
      <c r="B30" s="109"/>
      <c r="C30" s="129"/>
      <c r="D30" s="62">
        <f>SUM(I10:J29)</f>
        <v>0</v>
      </c>
      <c r="E30" s="63"/>
      <c r="F30" s="64"/>
      <c r="G30" s="19"/>
      <c r="H30" s="19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2">
      <c r="A31" s="130"/>
      <c r="B31" s="131"/>
      <c r="C31" s="132"/>
      <c r="D31" s="65"/>
      <c r="E31" s="66"/>
      <c r="F31" s="67"/>
      <c r="G31" s="105" t="s">
        <v>27</v>
      </c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V31" s="29"/>
    </row>
    <row r="32" spans="1:22">
      <c r="V32" s="29" t="s">
        <v>29</v>
      </c>
    </row>
    <row r="33" spans="1:22">
      <c r="V33" s="29" t="s">
        <v>31</v>
      </c>
    </row>
    <row r="34" spans="1:22">
      <c r="A34" s="24" t="s">
        <v>47</v>
      </c>
      <c r="D34" s="60"/>
      <c r="E34" s="60"/>
      <c r="F34" s="60"/>
      <c r="V34" s="29" t="s">
        <v>33</v>
      </c>
    </row>
  </sheetData>
  <sheetProtection password="DF6F" sheet="1" objects="1" scenarios="1" selectLockedCells="1"/>
  <mergeCells count="127">
    <mergeCell ref="A1:T1"/>
    <mergeCell ref="A2:T2"/>
    <mergeCell ref="A3:D3"/>
    <mergeCell ref="A5:K5"/>
    <mergeCell ref="L5:P5"/>
    <mergeCell ref="Q5:R5"/>
    <mergeCell ref="S6:T6"/>
    <mergeCell ref="S5:T5"/>
    <mergeCell ref="S29:T29"/>
    <mergeCell ref="A30:C31"/>
    <mergeCell ref="D30:F31"/>
    <mergeCell ref="G31:T31"/>
    <mergeCell ref="I29:J29"/>
    <mergeCell ref="K29:L29"/>
    <mergeCell ref="M29:N29"/>
    <mergeCell ref="O29:P29"/>
    <mergeCell ref="A7:E7"/>
    <mergeCell ref="S27:T27"/>
    <mergeCell ref="I28:J28"/>
    <mergeCell ref="K28:L28"/>
    <mergeCell ref="M28:N28"/>
    <mergeCell ref="O28:P28"/>
    <mergeCell ref="S28:T28"/>
    <mergeCell ref="I27:J27"/>
    <mergeCell ref="K27:L27"/>
    <mergeCell ref="M27:N27"/>
    <mergeCell ref="O27:P27"/>
    <mergeCell ref="S25:T25"/>
    <mergeCell ref="I26:J26"/>
    <mergeCell ref="K26:L26"/>
    <mergeCell ref="M26:N26"/>
    <mergeCell ref="O26:P26"/>
    <mergeCell ref="S26:T26"/>
    <mergeCell ref="I25:J25"/>
    <mergeCell ref="K25:L25"/>
    <mergeCell ref="M25:N25"/>
    <mergeCell ref="O25:P25"/>
    <mergeCell ref="S23:T23"/>
    <mergeCell ref="I24:J24"/>
    <mergeCell ref="K24:L24"/>
    <mergeCell ref="M24:N24"/>
    <mergeCell ref="O24:P24"/>
    <mergeCell ref="S24:T24"/>
    <mergeCell ref="I23:J23"/>
    <mergeCell ref="K23:L23"/>
    <mergeCell ref="M23:N23"/>
    <mergeCell ref="O23:P23"/>
    <mergeCell ref="S21:T21"/>
    <mergeCell ref="I22:J22"/>
    <mergeCell ref="K22:L22"/>
    <mergeCell ref="M22:N22"/>
    <mergeCell ref="O22:P22"/>
    <mergeCell ref="S22:T22"/>
    <mergeCell ref="I21:J21"/>
    <mergeCell ref="K21:L21"/>
    <mergeCell ref="M21:N21"/>
    <mergeCell ref="O21:P21"/>
    <mergeCell ref="S19:T19"/>
    <mergeCell ref="I20:J20"/>
    <mergeCell ref="K20:L20"/>
    <mergeCell ref="M20:N20"/>
    <mergeCell ref="O20:P20"/>
    <mergeCell ref="S20:T20"/>
    <mergeCell ref="I19:J19"/>
    <mergeCell ref="K19:L19"/>
    <mergeCell ref="M19:N19"/>
    <mergeCell ref="O19:P19"/>
    <mergeCell ref="S17:T17"/>
    <mergeCell ref="I18:J18"/>
    <mergeCell ref="K18:L18"/>
    <mergeCell ref="M18:N18"/>
    <mergeCell ref="O18:P18"/>
    <mergeCell ref="S18:T18"/>
    <mergeCell ref="I17:J17"/>
    <mergeCell ref="K17:L17"/>
    <mergeCell ref="M17:N17"/>
    <mergeCell ref="O17:P17"/>
    <mergeCell ref="S15:T15"/>
    <mergeCell ref="I16:J16"/>
    <mergeCell ref="K16:L16"/>
    <mergeCell ref="M16:N16"/>
    <mergeCell ref="O16:P16"/>
    <mergeCell ref="S16:T16"/>
    <mergeCell ref="I15:J15"/>
    <mergeCell ref="K15:L15"/>
    <mergeCell ref="M15:N15"/>
    <mergeCell ref="O15:P15"/>
    <mergeCell ref="O12:P12"/>
    <mergeCell ref="S12:T12"/>
    <mergeCell ref="I11:J11"/>
    <mergeCell ref="K11:L11"/>
    <mergeCell ref="M11:N11"/>
    <mergeCell ref="O11:P11"/>
    <mergeCell ref="S13:T13"/>
    <mergeCell ref="I14:J14"/>
    <mergeCell ref="K14:L14"/>
    <mergeCell ref="M14:N14"/>
    <mergeCell ref="O14:P14"/>
    <mergeCell ref="S14:T14"/>
    <mergeCell ref="I13:J13"/>
    <mergeCell ref="K13:L13"/>
    <mergeCell ref="M13:N13"/>
    <mergeCell ref="O13:P13"/>
    <mergeCell ref="D34:F34"/>
    <mergeCell ref="R8:T8"/>
    <mergeCell ref="A4:D4"/>
    <mergeCell ref="A6:K6"/>
    <mergeCell ref="L6:P6"/>
    <mergeCell ref="Q6:R6"/>
    <mergeCell ref="A8:E8"/>
    <mergeCell ref="F8:I8"/>
    <mergeCell ref="J8:M8"/>
    <mergeCell ref="N8:Q8"/>
    <mergeCell ref="S9:T9"/>
    <mergeCell ref="I10:J10"/>
    <mergeCell ref="K10:L10"/>
    <mergeCell ref="M10:N10"/>
    <mergeCell ref="O10:P10"/>
    <mergeCell ref="S10:T10"/>
    <mergeCell ref="I9:J9"/>
    <mergeCell ref="K9:L9"/>
    <mergeCell ref="M9:N9"/>
    <mergeCell ref="O9:P9"/>
    <mergeCell ref="S11:T11"/>
    <mergeCell ref="I12:J12"/>
    <mergeCell ref="K12:L12"/>
    <mergeCell ref="M12:N12"/>
  </mergeCells>
  <phoneticPr fontId="7" type="noConversion"/>
  <dataValidations count="20">
    <dataValidation type="list" allowBlank="1" showInputMessage="1" showErrorMessage="1" sqref="H10" xr:uid="{00000000-0002-0000-0300-000000000000}">
      <formula1>V31:V34</formula1>
    </dataValidation>
    <dataValidation type="list" allowBlank="1" showInputMessage="1" showErrorMessage="1" sqref="H11" xr:uid="{00000000-0002-0000-0300-000001000000}">
      <formula1>V31:V34</formula1>
    </dataValidation>
    <dataValidation type="list" allowBlank="1" showInputMessage="1" showErrorMessage="1" sqref="H12" xr:uid="{00000000-0002-0000-0300-000002000000}">
      <formula1>V31:V34</formula1>
    </dataValidation>
    <dataValidation type="list" allowBlank="1" showInputMessage="1" showErrorMessage="1" sqref="H13" xr:uid="{00000000-0002-0000-0300-000003000000}">
      <formula1>V31:V34</formula1>
    </dataValidation>
    <dataValidation type="list" allowBlank="1" showInputMessage="1" showErrorMessage="1" sqref="H14" xr:uid="{00000000-0002-0000-0300-000004000000}">
      <formula1>V31:V34</formula1>
    </dataValidation>
    <dataValidation type="list" allowBlank="1" showInputMessage="1" showErrorMessage="1" sqref="H15" xr:uid="{00000000-0002-0000-0300-000005000000}">
      <formula1>V31:V34</formula1>
    </dataValidation>
    <dataValidation type="list" allowBlank="1" showInputMessage="1" showErrorMessage="1" sqref="H16" xr:uid="{00000000-0002-0000-0300-000006000000}">
      <formula1>V31:V34</formula1>
    </dataValidation>
    <dataValidation type="list" allowBlank="1" showInputMessage="1" showErrorMessage="1" sqref="H17" xr:uid="{00000000-0002-0000-0300-000007000000}">
      <formula1>V31:V34</formula1>
    </dataValidation>
    <dataValidation type="list" allowBlank="1" showInputMessage="1" showErrorMessage="1" sqref="H18" xr:uid="{00000000-0002-0000-0300-000008000000}">
      <formula1>V31:V34</formula1>
    </dataValidation>
    <dataValidation type="list" allowBlank="1" showInputMessage="1" showErrorMessage="1" sqref="H19" xr:uid="{00000000-0002-0000-0300-000009000000}">
      <formula1>V31:V34</formula1>
    </dataValidation>
    <dataValidation type="list" allowBlank="1" showInputMessage="1" showErrorMessage="1" sqref="H20" xr:uid="{00000000-0002-0000-0300-00000A000000}">
      <formula1>V31:V34</formula1>
    </dataValidation>
    <dataValidation type="list" allowBlank="1" showInputMessage="1" showErrorMessage="1" sqref="H21" xr:uid="{00000000-0002-0000-0300-00000B000000}">
      <formula1>V31:V34</formula1>
    </dataValidation>
    <dataValidation type="list" allowBlank="1" showInputMessage="1" showErrorMessage="1" sqref="H22" xr:uid="{00000000-0002-0000-0300-00000C000000}">
      <formula1>V31:V34</formula1>
    </dataValidation>
    <dataValidation type="list" allowBlank="1" showInputMessage="1" showErrorMessage="1" sqref="H23" xr:uid="{00000000-0002-0000-0300-00000D000000}">
      <formula1>V31:V34</formula1>
    </dataValidation>
    <dataValidation type="list" allowBlank="1" showInputMessage="1" showErrorMessage="1" sqref="H24" xr:uid="{00000000-0002-0000-0300-00000E000000}">
      <formula1>V31:V34</formula1>
    </dataValidation>
    <dataValidation type="list" allowBlank="1" showInputMessage="1" showErrorMessage="1" sqref="H25" xr:uid="{00000000-0002-0000-0300-00000F000000}">
      <formula1>V31:V34</formula1>
    </dataValidation>
    <dataValidation type="list" allowBlank="1" showInputMessage="1" showErrorMessage="1" sqref="H26" xr:uid="{00000000-0002-0000-0300-000010000000}">
      <formula1>V31:V34</formula1>
    </dataValidation>
    <dataValidation type="list" allowBlank="1" showInputMessage="1" showErrorMessage="1" sqref="H27" xr:uid="{00000000-0002-0000-0300-000011000000}">
      <formula1>V31:V34</formula1>
    </dataValidation>
    <dataValidation type="list" allowBlank="1" showInputMessage="1" showErrorMessage="1" sqref="H28" xr:uid="{00000000-0002-0000-0300-000012000000}">
      <formula1>V31:V34</formula1>
    </dataValidation>
    <dataValidation type="list" allowBlank="1" showInputMessage="1" showErrorMessage="1" sqref="H29" xr:uid="{00000000-0002-0000-0300-000013000000}">
      <formula1>V31:V34</formula1>
    </dataValidation>
  </dataValidations>
  <printOptions horizontalCentered="1" verticalCentered="1"/>
  <pageMargins left="0.25" right="0.25" top="0.25" bottom="0.25" header="0.5" footer="0.2"/>
  <pageSetup scale="80" orientation="portrait" r:id="rId1"/>
  <headerFooter alignWithMargins="0">
    <oddHeader>&amp;C&amp;"Arial,Bold"&amp;12Multifamily Finance Group</oddHeader>
    <oddFooter xml:space="preserve">&amp;L&amp;8LMFG - Multifamily Rent Roll Rev. 4/1/05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4"/>
  <sheetViews>
    <sheetView showGridLines="0" workbookViewId="0">
      <selection activeCell="A10" sqref="A10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8" width="7.7109375" customWidth="1"/>
    <col min="9" max="9" width="6.140625" customWidth="1"/>
    <col min="10" max="10" width="3.7109375" customWidth="1"/>
    <col min="11" max="11" width="5.7109375" customWidth="1"/>
    <col min="12" max="12" width="4" customWidth="1"/>
    <col min="13" max="13" width="5.7109375" customWidth="1"/>
    <col min="14" max="14" width="4.28515625" customWidth="1"/>
    <col min="15" max="15" width="5.7109375" customWidth="1"/>
    <col min="16" max="16" width="4.140625" customWidth="1"/>
    <col min="17" max="17" width="7.42578125" customWidth="1"/>
    <col min="18" max="18" width="5" customWidth="1"/>
    <col min="19" max="19" width="5.7109375" customWidth="1"/>
    <col min="20" max="20" width="6.42578125" customWidth="1"/>
    <col min="22" max="22" width="9.140625" hidden="1" customWidth="1"/>
    <col min="23" max="23" width="0" hidden="1" customWidth="1"/>
  </cols>
  <sheetData>
    <row r="1" spans="1:20" s="5" customFormat="1" ht="20.25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</row>
    <row r="2" spans="1:20" s="5" customFormat="1" ht="20.25" customHeight="1">
      <c r="A2" s="138" t="s">
        <v>52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1:20" s="5" customFormat="1" ht="9.75" customHeight="1">
      <c r="A3" s="93" t="s">
        <v>1</v>
      </c>
      <c r="B3" s="135"/>
      <c r="C3" s="135"/>
      <c r="D3" s="1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5" customFormat="1" ht="15.75" customHeight="1">
      <c r="A4" s="124">
        <f>'Page 1'!A4</f>
        <v>0</v>
      </c>
      <c r="B4" s="128"/>
      <c r="C4" s="128"/>
      <c r="D4" s="125"/>
      <c r="E4" s="6"/>
    </row>
    <row r="5" spans="1:20" s="5" customFormat="1" ht="9.9499999999999993" customHeight="1">
      <c r="A5" s="96" t="s">
        <v>2</v>
      </c>
      <c r="B5" s="126"/>
      <c r="C5" s="126"/>
      <c r="D5" s="126"/>
      <c r="E5" s="126"/>
      <c r="F5" s="126"/>
      <c r="G5" s="126"/>
      <c r="H5" s="126"/>
      <c r="I5" s="126"/>
      <c r="J5" s="126"/>
      <c r="K5" s="127"/>
      <c r="L5" s="96" t="s">
        <v>3</v>
      </c>
      <c r="M5" s="126"/>
      <c r="N5" s="126"/>
      <c r="O5" s="126"/>
      <c r="P5" s="127"/>
      <c r="Q5" s="96" t="s">
        <v>4</v>
      </c>
      <c r="R5" s="127"/>
      <c r="S5" s="96" t="s">
        <v>5</v>
      </c>
      <c r="T5" s="127"/>
    </row>
    <row r="6" spans="1:20" s="5" customFormat="1" ht="14.25" customHeight="1">
      <c r="A6" s="124">
        <f>'Page 1'!A6</f>
        <v>0</v>
      </c>
      <c r="B6" s="128"/>
      <c r="C6" s="128"/>
      <c r="D6" s="128"/>
      <c r="E6" s="128"/>
      <c r="F6" s="128"/>
      <c r="G6" s="128"/>
      <c r="H6" s="128"/>
      <c r="I6" s="128"/>
      <c r="J6" s="128"/>
      <c r="K6" s="125"/>
      <c r="L6" s="124">
        <f>'Page 1'!L6</f>
        <v>0</v>
      </c>
      <c r="M6" s="128"/>
      <c r="N6" s="128"/>
      <c r="O6" s="128"/>
      <c r="P6" s="125"/>
      <c r="Q6" s="124">
        <f>'Page 1'!Q6</f>
        <v>0</v>
      </c>
      <c r="R6" s="125"/>
      <c r="S6" s="124">
        <f>'Page 1'!S6</f>
        <v>0</v>
      </c>
      <c r="T6" s="125"/>
    </row>
    <row r="7" spans="1:20" s="5" customFormat="1" ht="9.9499999999999993" customHeight="1">
      <c r="A7" s="96" t="s">
        <v>6</v>
      </c>
      <c r="B7" s="126"/>
      <c r="C7" s="126"/>
      <c r="D7" s="126"/>
      <c r="E7" s="127"/>
      <c r="F7" s="7" t="s">
        <v>7</v>
      </c>
      <c r="G7" s="15"/>
      <c r="H7" s="15"/>
      <c r="I7" s="9"/>
      <c r="J7" s="7" t="s">
        <v>8</v>
      </c>
      <c r="K7" s="8"/>
      <c r="L7" s="10"/>
      <c r="M7" s="12"/>
      <c r="N7" s="7" t="s">
        <v>9</v>
      </c>
      <c r="O7" s="8"/>
      <c r="P7" s="8"/>
      <c r="Q7" s="12"/>
      <c r="R7" s="11" t="s">
        <v>10</v>
      </c>
      <c r="S7" s="10"/>
      <c r="T7" s="12"/>
    </row>
    <row r="8" spans="1:20" s="5" customFormat="1" ht="15.95" customHeight="1">
      <c r="A8" s="49">
        <f>'Page 1'!A8</f>
        <v>0</v>
      </c>
      <c r="B8" s="50"/>
      <c r="C8" s="50"/>
      <c r="D8" s="50"/>
      <c r="E8" s="51"/>
      <c r="F8" s="49">
        <f>'Page 1'!F8</f>
        <v>0</v>
      </c>
      <c r="G8" s="50"/>
      <c r="H8" s="50"/>
      <c r="I8" s="51"/>
      <c r="J8" s="49">
        <f>COUNTIF(Q10:Q29, "Y")</f>
        <v>0</v>
      </c>
      <c r="K8" s="50"/>
      <c r="L8" s="50"/>
      <c r="M8" s="51"/>
      <c r="N8" s="49">
        <f>'Page 1'!N8</f>
        <v>0</v>
      </c>
      <c r="O8" s="50"/>
      <c r="P8" s="50"/>
      <c r="Q8" s="51"/>
      <c r="R8" s="49">
        <f>COUNTIF(R10:R29,"y")</f>
        <v>0</v>
      </c>
      <c r="S8" s="50"/>
      <c r="T8" s="51"/>
    </row>
    <row r="9" spans="1:20" s="5" customFormat="1" ht="29.25" customHeight="1">
      <c r="A9" s="36" t="s">
        <v>11</v>
      </c>
      <c r="B9" s="36" t="s">
        <v>12</v>
      </c>
      <c r="C9" s="36" t="s">
        <v>13</v>
      </c>
      <c r="D9" s="16" t="s">
        <v>14</v>
      </c>
      <c r="E9" s="17" t="s">
        <v>15</v>
      </c>
      <c r="F9" s="18" t="s">
        <v>16</v>
      </c>
      <c r="G9" s="36" t="s">
        <v>17</v>
      </c>
      <c r="H9" s="36" t="s">
        <v>18</v>
      </c>
      <c r="I9" s="47" t="s">
        <v>19</v>
      </c>
      <c r="J9" s="47"/>
      <c r="K9" s="47" t="s">
        <v>20</v>
      </c>
      <c r="L9" s="47"/>
      <c r="M9" s="47" t="s">
        <v>21</v>
      </c>
      <c r="N9" s="47"/>
      <c r="O9" s="47" t="s">
        <v>22</v>
      </c>
      <c r="P9" s="47"/>
      <c r="Q9" s="36" t="s">
        <v>23</v>
      </c>
      <c r="R9" s="36" t="s">
        <v>24</v>
      </c>
      <c r="S9" s="47" t="s">
        <v>25</v>
      </c>
      <c r="T9" s="47"/>
    </row>
    <row r="10" spans="1:20" ht="20.100000000000001" customHeight="1">
      <c r="A10" s="3"/>
      <c r="B10" s="3"/>
      <c r="C10" s="3"/>
      <c r="D10" s="34"/>
      <c r="E10" s="25" t="s">
        <v>15</v>
      </c>
      <c r="F10" s="35"/>
      <c r="G10" s="3"/>
      <c r="H10" s="26"/>
      <c r="I10" s="45"/>
      <c r="J10" s="46"/>
      <c r="K10" s="55"/>
      <c r="L10" s="56"/>
      <c r="M10" s="55"/>
      <c r="N10" s="56"/>
      <c r="O10" s="55"/>
      <c r="P10" s="56"/>
      <c r="Q10" s="4"/>
      <c r="R10" s="4"/>
      <c r="S10" s="57"/>
      <c r="T10" s="58"/>
    </row>
    <row r="11" spans="1:20" ht="20.100000000000001" customHeight="1">
      <c r="A11" s="3"/>
      <c r="B11" s="3"/>
      <c r="C11" s="3"/>
      <c r="D11" s="34"/>
      <c r="E11" s="25" t="s">
        <v>15</v>
      </c>
      <c r="F11" s="35"/>
      <c r="G11" s="3"/>
      <c r="H11" s="26"/>
      <c r="I11" s="45"/>
      <c r="J11" s="46"/>
      <c r="K11" s="55"/>
      <c r="L11" s="56"/>
      <c r="M11" s="55"/>
      <c r="N11" s="56"/>
      <c r="O11" s="55"/>
      <c r="P11" s="56"/>
      <c r="Q11" s="4"/>
      <c r="R11" s="4"/>
      <c r="S11" s="57"/>
      <c r="T11" s="58"/>
    </row>
    <row r="12" spans="1:20" ht="20.100000000000001" customHeight="1">
      <c r="A12" s="3"/>
      <c r="B12" s="3"/>
      <c r="C12" s="3"/>
      <c r="D12" s="34"/>
      <c r="E12" s="25" t="s">
        <v>15</v>
      </c>
      <c r="F12" s="35"/>
      <c r="G12" s="3"/>
      <c r="H12" s="26"/>
      <c r="I12" s="45"/>
      <c r="J12" s="46"/>
      <c r="K12" s="55"/>
      <c r="L12" s="56"/>
      <c r="M12" s="55"/>
      <c r="N12" s="56"/>
      <c r="O12" s="55"/>
      <c r="P12" s="56"/>
      <c r="Q12" s="4"/>
      <c r="R12" s="4"/>
      <c r="S12" s="57"/>
      <c r="T12" s="58"/>
    </row>
    <row r="13" spans="1:20" ht="20.100000000000001" customHeight="1">
      <c r="A13" s="3"/>
      <c r="B13" s="3"/>
      <c r="C13" s="3"/>
      <c r="D13" s="34"/>
      <c r="E13" s="25" t="s">
        <v>15</v>
      </c>
      <c r="F13" s="35"/>
      <c r="G13" s="3"/>
      <c r="H13" s="26"/>
      <c r="I13" s="45"/>
      <c r="J13" s="46"/>
      <c r="K13" s="55"/>
      <c r="L13" s="56"/>
      <c r="M13" s="55"/>
      <c r="N13" s="56"/>
      <c r="O13" s="55"/>
      <c r="P13" s="56"/>
      <c r="Q13" s="4"/>
      <c r="R13" s="4"/>
      <c r="S13" s="57"/>
      <c r="T13" s="58"/>
    </row>
    <row r="14" spans="1:20" ht="20.100000000000001" customHeight="1">
      <c r="A14" s="3"/>
      <c r="B14" s="3"/>
      <c r="C14" s="3"/>
      <c r="D14" s="34"/>
      <c r="E14" s="25" t="s">
        <v>15</v>
      </c>
      <c r="F14" s="35"/>
      <c r="G14" s="3"/>
      <c r="H14" s="26"/>
      <c r="I14" s="45"/>
      <c r="J14" s="46"/>
      <c r="K14" s="55"/>
      <c r="L14" s="56"/>
      <c r="M14" s="55"/>
      <c r="N14" s="56"/>
      <c r="O14" s="55"/>
      <c r="P14" s="56"/>
      <c r="Q14" s="4"/>
      <c r="R14" s="4"/>
      <c r="S14" s="57"/>
      <c r="T14" s="58"/>
    </row>
    <row r="15" spans="1:20" ht="20.100000000000001" customHeight="1">
      <c r="A15" s="3"/>
      <c r="B15" s="3"/>
      <c r="C15" s="3"/>
      <c r="D15" s="34"/>
      <c r="E15" s="25" t="s">
        <v>15</v>
      </c>
      <c r="F15" s="35"/>
      <c r="G15" s="3"/>
      <c r="H15" s="26"/>
      <c r="I15" s="45"/>
      <c r="J15" s="46"/>
      <c r="K15" s="55"/>
      <c r="L15" s="56"/>
      <c r="M15" s="55"/>
      <c r="N15" s="56"/>
      <c r="O15" s="55"/>
      <c r="P15" s="56"/>
      <c r="Q15" s="4"/>
      <c r="R15" s="4"/>
      <c r="S15" s="57"/>
      <c r="T15" s="58"/>
    </row>
    <row r="16" spans="1:20" ht="20.100000000000001" customHeight="1">
      <c r="A16" s="3"/>
      <c r="B16" s="3"/>
      <c r="C16" s="3"/>
      <c r="D16" s="34"/>
      <c r="E16" s="25" t="s">
        <v>15</v>
      </c>
      <c r="F16" s="35"/>
      <c r="G16" s="3"/>
      <c r="H16" s="26"/>
      <c r="I16" s="45"/>
      <c r="J16" s="46"/>
      <c r="K16" s="55"/>
      <c r="L16" s="56"/>
      <c r="M16" s="55"/>
      <c r="N16" s="56"/>
      <c r="O16" s="55"/>
      <c r="P16" s="56"/>
      <c r="Q16" s="4"/>
      <c r="R16" s="4"/>
      <c r="S16" s="57"/>
      <c r="T16" s="58"/>
    </row>
    <row r="17" spans="1:22" ht="20.100000000000001" customHeight="1">
      <c r="A17" s="3"/>
      <c r="B17" s="3"/>
      <c r="C17" s="3"/>
      <c r="D17" s="34"/>
      <c r="E17" s="25" t="s">
        <v>15</v>
      </c>
      <c r="F17" s="35"/>
      <c r="G17" s="3"/>
      <c r="H17" s="26"/>
      <c r="I17" s="45"/>
      <c r="J17" s="46"/>
      <c r="K17" s="55"/>
      <c r="L17" s="56"/>
      <c r="M17" s="55"/>
      <c r="N17" s="56"/>
      <c r="O17" s="55"/>
      <c r="P17" s="56"/>
      <c r="Q17" s="4"/>
      <c r="R17" s="4"/>
      <c r="S17" s="57"/>
      <c r="T17" s="58"/>
    </row>
    <row r="18" spans="1:22" ht="20.100000000000001" customHeight="1">
      <c r="A18" s="3"/>
      <c r="B18" s="3"/>
      <c r="C18" s="3"/>
      <c r="D18" s="34"/>
      <c r="E18" s="25" t="s">
        <v>15</v>
      </c>
      <c r="F18" s="35"/>
      <c r="G18" s="3"/>
      <c r="H18" s="26"/>
      <c r="I18" s="45"/>
      <c r="J18" s="46"/>
      <c r="K18" s="55"/>
      <c r="L18" s="56"/>
      <c r="M18" s="55"/>
      <c r="N18" s="56"/>
      <c r="O18" s="55"/>
      <c r="P18" s="56"/>
      <c r="Q18" s="4"/>
      <c r="R18" s="4"/>
      <c r="S18" s="57"/>
      <c r="T18" s="58"/>
    </row>
    <row r="19" spans="1:22" ht="20.100000000000001" customHeight="1">
      <c r="A19" s="3"/>
      <c r="B19" s="3"/>
      <c r="C19" s="3"/>
      <c r="D19" s="34"/>
      <c r="E19" s="25" t="s">
        <v>15</v>
      </c>
      <c r="F19" s="35"/>
      <c r="G19" s="3"/>
      <c r="H19" s="26"/>
      <c r="I19" s="45"/>
      <c r="J19" s="46"/>
      <c r="K19" s="55"/>
      <c r="L19" s="56"/>
      <c r="M19" s="55"/>
      <c r="N19" s="56"/>
      <c r="O19" s="55"/>
      <c r="P19" s="56"/>
      <c r="Q19" s="4"/>
      <c r="R19" s="4"/>
      <c r="S19" s="57"/>
      <c r="T19" s="58"/>
    </row>
    <row r="20" spans="1:22" ht="20.100000000000001" customHeight="1">
      <c r="A20" s="3"/>
      <c r="B20" s="3"/>
      <c r="C20" s="3"/>
      <c r="D20" s="34"/>
      <c r="E20" s="25" t="s">
        <v>15</v>
      </c>
      <c r="F20" s="35"/>
      <c r="G20" s="3"/>
      <c r="H20" s="26"/>
      <c r="I20" s="45"/>
      <c r="J20" s="46"/>
      <c r="K20" s="55"/>
      <c r="L20" s="56"/>
      <c r="M20" s="55"/>
      <c r="N20" s="56"/>
      <c r="O20" s="55"/>
      <c r="P20" s="56"/>
      <c r="Q20" s="4"/>
      <c r="R20" s="4"/>
      <c r="S20" s="57"/>
      <c r="T20" s="58"/>
    </row>
    <row r="21" spans="1:22" ht="20.100000000000001" customHeight="1">
      <c r="A21" s="3"/>
      <c r="B21" s="3"/>
      <c r="C21" s="3"/>
      <c r="D21" s="34"/>
      <c r="E21" s="25" t="s">
        <v>15</v>
      </c>
      <c r="F21" s="35"/>
      <c r="G21" s="3"/>
      <c r="H21" s="26"/>
      <c r="I21" s="45"/>
      <c r="J21" s="46"/>
      <c r="K21" s="55"/>
      <c r="L21" s="56"/>
      <c r="M21" s="55"/>
      <c r="N21" s="56"/>
      <c r="O21" s="55"/>
      <c r="P21" s="56"/>
      <c r="Q21" s="4"/>
      <c r="R21" s="4"/>
      <c r="S21" s="57"/>
      <c r="T21" s="58"/>
    </row>
    <row r="22" spans="1:22" ht="20.100000000000001" customHeight="1">
      <c r="A22" s="3"/>
      <c r="B22" s="3"/>
      <c r="C22" s="3"/>
      <c r="D22" s="34"/>
      <c r="E22" s="25" t="s">
        <v>15</v>
      </c>
      <c r="F22" s="35"/>
      <c r="G22" s="3"/>
      <c r="H22" s="26"/>
      <c r="I22" s="45"/>
      <c r="J22" s="46"/>
      <c r="K22" s="55"/>
      <c r="L22" s="56"/>
      <c r="M22" s="55"/>
      <c r="N22" s="56"/>
      <c r="O22" s="55"/>
      <c r="P22" s="56"/>
      <c r="Q22" s="4"/>
      <c r="R22" s="4"/>
      <c r="S22" s="57"/>
      <c r="T22" s="58"/>
    </row>
    <row r="23" spans="1:22" ht="20.100000000000001" customHeight="1">
      <c r="A23" s="3"/>
      <c r="B23" s="3"/>
      <c r="C23" s="3"/>
      <c r="D23" s="34"/>
      <c r="E23" s="25" t="s">
        <v>15</v>
      </c>
      <c r="F23" s="35"/>
      <c r="G23" s="3"/>
      <c r="H23" s="26"/>
      <c r="I23" s="45"/>
      <c r="J23" s="46"/>
      <c r="K23" s="55"/>
      <c r="L23" s="56"/>
      <c r="M23" s="55"/>
      <c r="N23" s="56"/>
      <c r="O23" s="55"/>
      <c r="P23" s="56"/>
      <c r="Q23" s="4"/>
      <c r="R23" s="4"/>
      <c r="S23" s="57"/>
      <c r="T23" s="58"/>
    </row>
    <row r="24" spans="1:22" ht="20.100000000000001" customHeight="1">
      <c r="A24" s="3"/>
      <c r="B24" s="3"/>
      <c r="C24" s="3"/>
      <c r="D24" s="34"/>
      <c r="E24" s="25" t="s">
        <v>15</v>
      </c>
      <c r="F24" s="35"/>
      <c r="G24" s="3"/>
      <c r="H24" s="26"/>
      <c r="I24" s="45"/>
      <c r="J24" s="46"/>
      <c r="K24" s="55"/>
      <c r="L24" s="56"/>
      <c r="M24" s="55"/>
      <c r="N24" s="56"/>
      <c r="O24" s="55"/>
      <c r="P24" s="56"/>
      <c r="Q24" s="4"/>
      <c r="R24" s="4"/>
      <c r="S24" s="57"/>
      <c r="T24" s="58"/>
    </row>
    <row r="25" spans="1:22" ht="20.100000000000001" customHeight="1">
      <c r="A25" s="3"/>
      <c r="B25" s="3"/>
      <c r="C25" s="3"/>
      <c r="D25" s="34"/>
      <c r="E25" s="25" t="s">
        <v>15</v>
      </c>
      <c r="F25" s="35"/>
      <c r="G25" s="3"/>
      <c r="H25" s="26"/>
      <c r="I25" s="45"/>
      <c r="J25" s="46"/>
      <c r="K25" s="55"/>
      <c r="L25" s="56"/>
      <c r="M25" s="55"/>
      <c r="N25" s="56"/>
      <c r="O25" s="55"/>
      <c r="P25" s="56"/>
      <c r="Q25" s="4"/>
      <c r="R25" s="4"/>
      <c r="S25" s="57"/>
      <c r="T25" s="58"/>
    </row>
    <row r="26" spans="1:22" ht="20.100000000000001" customHeight="1">
      <c r="A26" s="3"/>
      <c r="B26" s="3"/>
      <c r="C26" s="3"/>
      <c r="D26" s="34"/>
      <c r="E26" s="25" t="s">
        <v>15</v>
      </c>
      <c r="F26" s="35"/>
      <c r="G26" s="3"/>
      <c r="H26" s="26"/>
      <c r="I26" s="45"/>
      <c r="J26" s="46"/>
      <c r="K26" s="55"/>
      <c r="L26" s="56"/>
      <c r="M26" s="55"/>
      <c r="N26" s="56"/>
      <c r="O26" s="55"/>
      <c r="P26" s="56"/>
      <c r="Q26" s="4"/>
      <c r="R26" s="4"/>
      <c r="S26" s="57"/>
      <c r="T26" s="58"/>
    </row>
    <row r="27" spans="1:22" ht="20.100000000000001" customHeight="1">
      <c r="A27" s="3"/>
      <c r="B27" s="3"/>
      <c r="C27" s="3"/>
      <c r="D27" s="34"/>
      <c r="E27" s="25" t="s">
        <v>15</v>
      </c>
      <c r="F27" s="35"/>
      <c r="G27" s="3"/>
      <c r="H27" s="26"/>
      <c r="I27" s="45"/>
      <c r="J27" s="46"/>
      <c r="K27" s="55"/>
      <c r="L27" s="56"/>
      <c r="M27" s="55"/>
      <c r="N27" s="56"/>
      <c r="O27" s="55"/>
      <c r="P27" s="56"/>
      <c r="Q27" s="4"/>
      <c r="R27" s="4"/>
      <c r="S27" s="57"/>
      <c r="T27" s="58"/>
    </row>
    <row r="28" spans="1:22" ht="20.100000000000001" customHeight="1">
      <c r="A28" s="3"/>
      <c r="B28" s="3"/>
      <c r="C28" s="3"/>
      <c r="D28" s="34"/>
      <c r="E28" s="25" t="s">
        <v>15</v>
      </c>
      <c r="F28" s="35"/>
      <c r="G28" s="3"/>
      <c r="H28" s="26"/>
      <c r="I28" s="45"/>
      <c r="J28" s="46"/>
      <c r="K28" s="55"/>
      <c r="L28" s="56"/>
      <c r="M28" s="55"/>
      <c r="N28" s="56"/>
      <c r="O28" s="55"/>
      <c r="P28" s="56"/>
      <c r="Q28" s="4"/>
      <c r="R28" s="4"/>
      <c r="S28" s="57"/>
      <c r="T28" s="58"/>
    </row>
    <row r="29" spans="1:22" ht="20.100000000000001" customHeight="1">
      <c r="A29" s="3"/>
      <c r="B29" s="3"/>
      <c r="C29" s="3"/>
      <c r="D29" s="34"/>
      <c r="E29" s="25" t="s">
        <v>15</v>
      </c>
      <c r="F29" s="35"/>
      <c r="G29" s="3"/>
      <c r="H29" s="26"/>
      <c r="I29" s="45"/>
      <c r="J29" s="46"/>
      <c r="K29" s="55"/>
      <c r="L29" s="56"/>
      <c r="M29" s="55"/>
      <c r="N29" s="56"/>
      <c r="O29" s="55"/>
      <c r="P29" s="56"/>
      <c r="Q29" s="4"/>
      <c r="R29" s="4"/>
      <c r="S29" s="57"/>
      <c r="T29" s="58"/>
    </row>
    <row r="30" spans="1:22">
      <c r="A30" s="108" t="s">
        <v>53</v>
      </c>
      <c r="B30" s="109"/>
      <c r="C30" s="129"/>
      <c r="D30" s="62">
        <f>SUM(I10:J29)</f>
        <v>0</v>
      </c>
      <c r="E30" s="63"/>
      <c r="F30" s="64"/>
      <c r="G30" s="19"/>
      <c r="H30" s="19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2">
      <c r="A31" s="130"/>
      <c r="B31" s="131"/>
      <c r="C31" s="132"/>
      <c r="D31" s="65"/>
      <c r="E31" s="66"/>
      <c r="F31" s="67"/>
      <c r="G31" s="105" t="s">
        <v>27</v>
      </c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V31" s="29"/>
    </row>
    <row r="32" spans="1:22">
      <c r="V32" s="29" t="s">
        <v>29</v>
      </c>
    </row>
    <row r="33" spans="1:22">
      <c r="V33" s="29" t="s">
        <v>31</v>
      </c>
    </row>
    <row r="34" spans="1:22">
      <c r="A34" s="24" t="s">
        <v>47</v>
      </c>
      <c r="D34" s="60"/>
      <c r="E34" s="60"/>
      <c r="F34" s="60"/>
      <c r="V34" s="29" t="s">
        <v>33</v>
      </c>
    </row>
  </sheetData>
  <sheetProtection password="DF6F" sheet="1" objects="1" scenarios="1" selectLockedCells="1"/>
  <mergeCells count="127">
    <mergeCell ref="G31:T31"/>
    <mergeCell ref="A1:T1"/>
    <mergeCell ref="A2:T2"/>
    <mergeCell ref="S28:T28"/>
    <mergeCell ref="I29:J29"/>
    <mergeCell ref="K29:L29"/>
    <mergeCell ref="M29:N29"/>
    <mergeCell ref="O29:P29"/>
    <mergeCell ref="S29:T29"/>
    <mergeCell ref="I28:J28"/>
    <mergeCell ref="K28:L28"/>
    <mergeCell ref="M28:N28"/>
    <mergeCell ref="O28:P28"/>
    <mergeCell ref="S26:T26"/>
    <mergeCell ref="S27:T27"/>
    <mergeCell ref="I27:J27"/>
    <mergeCell ref="K27:L27"/>
    <mergeCell ref="M27:N27"/>
    <mergeCell ref="O27:P27"/>
    <mergeCell ref="I26:J26"/>
    <mergeCell ref="K26:L26"/>
    <mergeCell ref="M26:N26"/>
    <mergeCell ref="O26:P26"/>
    <mergeCell ref="S24:T24"/>
    <mergeCell ref="I25:J25"/>
    <mergeCell ref="K25:L25"/>
    <mergeCell ref="M25:N25"/>
    <mergeCell ref="O25:P25"/>
    <mergeCell ref="S25:T25"/>
    <mergeCell ref="I24:J24"/>
    <mergeCell ref="K24:L24"/>
    <mergeCell ref="M24:N24"/>
    <mergeCell ref="O24:P24"/>
    <mergeCell ref="S22:T22"/>
    <mergeCell ref="I23:J23"/>
    <mergeCell ref="K23:L23"/>
    <mergeCell ref="M23:N23"/>
    <mergeCell ref="O23:P23"/>
    <mergeCell ref="S23:T23"/>
    <mergeCell ref="I22:J22"/>
    <mergeCell ref="K22:L22"/>
    <mergeCell ref="M22:N22"/>
    <mergeCell ref="O22:P22"/>
    <mergeCell ref="S20:T20"/>
    <mergeCell ref="I21:J21"/>
    <mergeCell ref="K21:L21"/>
    <mergeCell ref="M21:N21"/>
    <mergeCell ref="O21:P21"/>
    <mergeCell ref="S21:T21"/>
    <mergeCell ref="I20:J20"/>
    <mergeCell ref="K20:L20"/>
    <mergeCell ref="M20:N20"/>
    <mergeCell ref="O20:P20"/>
    <mergeCell ref="S18:T18"/>
    <mergeCell ref="I19:J19"/>
    <mergeCell ref="K19:L19"/>
    <mergeCell ref="M19:N19"/>
    <mergeCell ref="O19:P19"/>
    <mergeCell ref="S19:T19"/>
    <mergeCell ref="I18:J18"/>
    <mergeCell ref="O15:P15"/>
    <mergeCell ref="S15:T15"/>
    <mergeCell ref="I14:J14"/>
    <mergeCell ref="K18:L18"/>
    <mergeCell ref="M18:N18"/>
    <mergeCell ref="O18:P18"/>
    <mergeCell ref="S16:T16"/>
    <mergeCell ref="I17:J17"/>
    <mergeCell ref="K17:L17"/>
    <mergeCell ref="M17:N17"/>
    <mergeCell ref="O17:P17"/>
    <mergeCell ref="S17:T17"/>
    <mergeCell ref="I16:J16"/>
    <mergeCell ref="S11:T11"/>
    <mergeCell ref="I10:J10"/>
    <mergeCell ref="K14:L14"/>
    <mergeCell ref="M14:N14"/>
    <mergeCell ref="O14:P14"/>
    <mergeCell ref="S12:T12"/>
    <mergeCell ref="I13:J13"/>
    <mergeCell ref="K13:L13"/>
    <mergeCell ref="M13:N13"/>
    <mergeCell ref="O13:P13"/>
    <mergeCell ref="S13:T13"/>
    <mergeCell ref="I12:J12"/>
    <mergeCell ref="S14:T14"/>
    <mergeCell ref="Q5:R5"/>
    <mergeCell ref="S5:T5"/>
    <mergeCell ref="A6:K6"/>
    <mergeCell ref="L6:P6"/>
    <mergeCell ref="Q6:R6"/>
    <mergeCell ref="S6:T6"/>
    <mergeCell ref="K10:L10"/>
    <mergeCell ref="M10:N10"/>
    <mergeCell ref="O10:P10"/>
    <mergeCell ref="N8:Q8"/>
    <mergeCell ref="R8:T8"/>
    <mergeCell ref="I9:J9"/>
    <mergeCell ref="K9:L9"/>
    <mergeCell ref="M9:N9"/>
    <mergeCell ref="O9:P9"/>
    <mergeCell ref="S9:T9"/>
    <mergeCell ref="S10:T10"/>
    <mergeCell ref="D34:F34"/>
    <mergeCell ref="A3:D3"/>
    <mergeCell ref="A4:D4"/>
    <mergeCell ref="A5:K5"/>
    <mergeCell ref="A7:E7"/>
    <mergeCell ref="A8:E8"/>
    <mergeCell ref="F8:I8"/>
    <mergeCell ref="J8:M8"/>
    <mergeCell ref="A30:C31"/>
    <mergeCell ref="D30:F31"/>
    <mergeCell ref="L5:P5"/>
    <mergeCell ref="K12:L12"/>
    <mergeCell ref="M12:N12"/>
    <mergeCell ref="O12:P12"/>
    <mergeCell ref="I11:J11"/>
    <mergeCell ref="K11:L11"/>
    <mergeCell ref="M11:N11"/>
    <mergeCell ref="O11:P11"/>
    <mergeCell ref="K16:L16"/>
    <mergeCell ref="M16:N16"/>
    <mergeCell ref="O16:P16"/>
    <mergeCell ref="I15:J15"/>
    <mergeCell ref="K15:L15"/>
    <mergeCell ref="M15:N15"/>
  </mergeCells>
  <phoneticPr fontId="7" type="noConversion"/>
  <dataValidations count="20">
    <dataValidation type="list" allowBlank="1" showInputMessage="1" showErrorMessage="1" sqref="H10" xr:uid="{00000000-0002-0000-0400-000000000000}">
      <formula1>V31:V34</formula1>
    </dataValidation>
    <dataValidation type="list" allowBlank="1" showInputMessage="1" showErrorMessage="1" sqref="H11" xr:uid="{00000000-0002-0000-0400-000001000000}">
      <formula1>V31:V34</formula1>
    </dataValidation>
    <dataValidation type="list" allowBlank="1" showInputMessage="1" showErrorMessage="1" sqref="H12" xr:uid="{00000000-0002-0000-0400-000002000000}">
      <formula1>V31:V34</formula1>
    </dataValidation>
    <dataValidation type="list" allowBlank="1" showInputMessage="1" showErrorMessage="1" sqref="H13" xr:uid="{00000000-0002-0000-0400-000003000000}">
      <formula1>V31:V34</formula1>
    </dataValidation>
    <dataValidation type="list" allowBlank="1" showInputMessage="1" showErrorMessage="1" sqref="H14" xr:uid="{00000000-0002-0000-0400-000004000000}">
      <formula1>V31:V34</formula1>
    </dataValidation>
    <dataValidation type="list" allowBlank="1" showInputMessage="1" showErrorMessage="1" sqref="H15" xr:uid="{00000000-0002-0000-0400-000005000000}">
      <formula1>V31:V34</formula1>
    </dataValidation>
    <dataValidation type="list" allowBlank="1" showInputMessage="1" showErrorMessage="1" sqref="H16" xr:uid="{00000000-0002-0000-0400-000006000000}">
      <formula1>V31:V34</formula1>
    </dataValidation>
    <dataValidation type="list" allowBlank="1" showInputMessage="1" showErrorMessage="1" sqref="H17" xr:uid="{00000000-0002-0000-0400-000007000000}">
      <formula1>V31:V34</formula1>
    </dataValidation>
    <dataValidation type="list" allowBlank="1" showInputMessage="1" showErrorMessage="1" sqref="H18" xr:uid="{00000000-0002-0000-0400-000008000000}">
      <formula1>V31:V34</formula1>
    </dataValidation>
    <dataValidation type="list" allowBlank="1" showInputMessage="1" showErrorMessage="1" sqref="H19" xr:uid="{00000000-0002-0000-0400-000009000000}">
      <formula1>V31:V34</formula1>
    </dataValidation>
    <dataValidation type="list" allowBlank="1" showInputMessage="1" showErrorMessage="1" sqref="H20" xr:uid="{00000000-0002-0000-0400-00000A000000}">
      <formula1>V31:V34</formula1>
    </dataValidation>
    <dataValidation type="list" allowBlank="1" showInputMessage="1" showErrorMessage="1" sqref="H21" xr:uid="{00000000-0002-0000-0400-00000B000000}">
      <formula1>V31:V34</formula1>
    </dataValidation>
    <dataValidation type="list" allowBlank="1" showInputMessage="1" showErrorMessage="1" sqref="H22" xr:uid="{00000000-0002-0000-0400-00000C000000}">
      <formula1>V31:V34</formula1>
    </dataValidation>
    <dataValidation type="list" allowBlank="1" showInputMessage="1" showErrorMessage="1" sqref="H23" xr:uid="{00000000-0002-0000-0400-00000D000000}">
      <formula1>V31:V34</formula1>
    </dataValidation>
    <dataValidation type="list" allowBlank="1" showInputMessage="1" showErrorMessage="1" sqref="H24" xr:uid="{00000000-0002-0000-0400-00000E000000}">
      <formula1>V31:V34</formula1>
    </dataValidation>
    <dataValidation type="list" allowBlank="1" showInputMessage="1" showErrorMessage="1" sqref="H25" xr:uid="{00000000-0002-0000-0400-00000F000000}">
      <formula1>V31:V34</formula1>
    </dataValidation>
    <dataValidation type="list" allowBlank="1" showInputMessage="1" showErrorMessage="1" sqref="H26" xr:uid="{00000000-0002-0000-0400-000010000000}">
      <formula1>V31:V34</formula1>
    </dataValidation>
    <dataValidation type="list" allowBlank="1" showInputMessage="1" showErrorMessage="1" sqref="H27" xr:uid="{00000000-0002-0000-0400-000011000000}">
      <formula1>V31:V34</formula1>
    </dataValidation>
    <dataValidation type="list" allowBlank="1" showInputMessage="1" showErrorMessage="1" sqref="H28" xr:uid="{00000000-0002-0000-0400-000012000000}">
      <formula1>V31:V34</formula1>
    </dataValidation>
    <dataValidation type="list" allowBlank="1" showInputMessage="1" showErrorMessage="1" sqref="H29" xr:uid="{00000000-0002-0000-0400-000013000000}">
      <formula1>V31:V34</formula1>
    </dataValidation>
  </dataValidations>
  <printOptions horizontalCentered="1" verticalCentered="1"/>
  <pageMargins left="0.25" right="0.25" top="0.25" bottom="0.25" header="0.5" footer="0.2"/>
  <pageSetup scale="80" orientation="portrait" r:id="rId1"/>
  <headerFooter alignWithMargins="0">
    <oddHeader>&amp;C&amp;"Arial,Bold"&amp;12Multifamily Finance Group</oddHeader>
    <oddFooter xml:space="preserve">&amp;L&amp;8LMFG - Multifamily Rent Roll Rev. 4/1/05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topLeftCell="A4" workbookViewId="0">
      <selection activeCell="A10" sqref="A10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8" width="7.7109375" customWidth="1"/>
    <col min="9" max="9" width="6.140625" customWidth="1"/>
    <col min="10" max="10" width="3.7109375" customWidth="1"/>
    <col min="11" max="11" width="5.7109375" customWidth="1"/>
    <col min="12" max="12" width="4" customWidth="1"/>
    <col min="13" max="13" width="5.7109375" customWidth="1"/>
    <col min="14" max="14" width="4.28515625" customWidth="1"/>
    <col min="15" max="15" width="5.7109375" customWidth="1"/>
    <col min="16" max="16" width="4.140625" customWidth="1"/>
    <col min="17" max="17" width="7.42578125" customWidth="1"/>
    <col min="18" max="18" width="5" customWidth="1"/>
    <col min="19" max="19" width="5.7109375" customWidth="1"/>
    <col min="20" max="20" width="6.42578125" customWidth="1"/>
    <col min="22" max="22" width="9.140625" hidden="1" customWidth="1"/>
    <col min="23" max="23" width="0" hidden="1" customWidth="1"/>
  </cols>
  <sheetData>
    <row r="1" spans="1:20" ht="20.25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</row>
    <row r="2" spans="1:20" ht="20.25" customHeight="1">
      <c r="A2" s="133" t="s">
        <v>54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s="5" customFormat="1" ht="9.75" customHeight="1">
      <c r="A3" s="93" t="s">
        <v>1</v>
      </c>
      <c r="B3" s="135"/>
      <c r="C3" s="135"/>
      <c r="D3" s="1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5" customFormat="1" ht="15.75" customHeight="1">
      <c r="A4" s="124">
        <f>'Page 1'!A4</f>
        <v>0</v>
      </c>
      <c r="B4" s="128"/>
      <c r="C4" s="128"/>
      <c r="D4" s="125"/>
      <c r="E4" s="6"/>
    </row>
    <row r="5" spans="1:20" s="5" customFormat="1" ht="9.9499999999999993" customHeight="1">
      <c r="A5" s="96" t="s">
        <v>2</v>
      </c>
      <c r="B5" s="126"/>
      <c r="C5" s="126"/>
      <c r="D5" s="126"/>
      <c r="E5" s="126"/>
      <c r="F5" s="126"/>
      <c r="G5" s="126"/>
      <c r="H5" s="126"/>
      <c r="I5" s="126"/>
      <c r="J5" s="126"/>
      <c r="K5" s="127"/>
      <c r="L5" s="96" t="s">
        <v>3</v>
      </c>
      <c r="M5" s="126"/>
      <c r="N5" s="126"/>
      <c r="O5" s="126"/>
      <c r="P5" s="127"/>
      <c r="Q5" s="96" t="s">
        <v>4</v>
      </c>
      <c r="R5" s="127"/>
      <c r="S5" s="96" t="s">
        <v>5</v>
      </c>
      <c r="T5" s="127"/>
    </row>
    <row r="6" spans="1:20" s="5" customFormat="1" ht="14.25" customHeight="1">
      <c r="A6" s="124">
        <f>'Page 1'!A6</f>
        <v>0</v>
      </c>
      <c r="B6" s="128"/>
      <c r="C6" s="128"/>
      <c r="D6" s="128"/>
      <c r="E6" s="128"/>
      <c r="F6" s="128"/>
      <c r="G6" s="128"/>
      <c r="H6" s="128"/>
      <c r="I6" s="128"/>
      <c r="J6" s="128"/>
      <c r="K6" s="125"/>
      <c r="L6" s="124">
        <f>'Page 1'!L6</f>
        <v>0</v>
      </c>
      <c r="M6" s="128"/>
      <c r="N6" s="128"/>
      <c r="O6" s="128"/>
      <c r="P6" s="125"/>
      <c r="Q6" s="124">
        <f>'Page 1'!Q6</f>
        <v>0</v>
      </c>
      <c r="R6" s="125"/>
      <c r="S6" s="124">
        <f>'Page 1'!S6</f>
        <v>0</v>
      </c>
      <c r="T6" s="125"/>
    </row>
    <row r="7" spans="1:20" s="5" customFormat="1" ht="9.9499999999999993" customHeight="1">
      <c r="A7" s="96" t="s">
        <v>6</v>
      </c>
      <c r="B7" s="126"/>
      <c r="C7" s="126"/>
      <c r="D7" s="126"/>
      <c r="E7" s="127"/>
      <c r="F7" s="7" t="s">
        <v>7</v>
      </c>
      <c r="G7" s="15"/>
      <c r="H7" s="15"/>
      <c r="I7" s="9"/>
      <c r="J7" s="7" t="s">
        <v>8</v>
      </c>
      <c r="K7" s="8"/>
      <c r="L7" s="10"/>
      <c r="M7" s="12"/>
      <c r="N7" s="7" t="s">
        <v>9</v>
      </c>
      <c r="O7" s="8"/>
      <c r="P7" s="8"/>
      <c r="Q7" s="12"/>
      <c r="R7" s="11" t="s">
        <v>10</v>
      </c>
      <c r="S7" s="10"/>
      <c r="T7" s="12"/>
    </row>
    <row r="8" spans="1:20" s="5" customFormat="1" ht="15.95" customHeight="1">
      <c r="A8" s="49">
        <f>'Page 1'!A8</f>
        <v>0</v>
      </c>
      <c r="B8" s="50"/>
      <c r="C8" s="50"/>
      <c r="D8" s="50"/>
      <c r="E8" s="51"/>
      <c r="F8" s="49">
        <f>'Page 1'!F8</f>
        <v>0</v>
      </c>
      <c r="G8" s="50"/>
      <c r="H8" s="50"/>
      <c r="I8" s="51"/>
      <c r="J8" s="49">
        <f>COUNTIF(Q10:Q29, "Y")</f>
        <v>0</v>
      </c>
      <c r="K8" s="50"/>
      <c r="L8" s="50"/>
      <c r="M8" s="51"/>
      <c r="N8" s="49">
        <f>'Page 1'!N8</f>
        <v>0</v>
      </c>
      <c r="O8" s="50"/>
      <c r="P8" s="50"/>
      <c r="Q8" s="51"/>
      <c r="R8" s="49">
        <f>COUNTIF(R10:R29,"y")</f>
        <v>0</v>
      </c>
      <c r="S8" s="50"/>
      <c r="T8" s="51"/>
    </row>
    <row r="9" spans="1:20" ht="29.25" customHeight="1">
      <c r="A9" s="36" t="s">
        <v>11</v>
      </c>
      <c r="B9" s="36" t="s">
        <v>12</v>
      </c>
      <c r="C9" s="36" t="s">
        <v>13</v>
      </c>
      <c r="D9" s="16" t="s">
        <v>14</v>
      </c>
      <c r="E9" s="17" t="s">
        <v>15</v>
      </c>
      <c r="F9" s="18" t="s">
        <v>16</v>
      </c>
      <c r="G9" s="36" t="s">
        <v>17</v>
      </c>
      <c r="H9" s="36" t="s">
        <v>18</v>
      </c>
      <c r="I9" s="47" t="s">
        <v>19</v>
      </c>
      <c r="J9" s="47"/>
      <c r="K9" s="47" t="s">
        <v>20</v>
      </c>
      <c r="L9" s="47"/>
      <c r="M9" s="47" t="s">
        <v>21</v>
      </c>
      <c r="N9" s="47"/>
      <c r="O9" s="47" t="s">
        <v>22</v>
      </c>
      <c r="P9" s="47"/>
      <c r="Q9" s="36" t="s">
        <v>23</v>
      </c>
      <c r="R9" s="36" t="s">
        <v>24</v>
      </c>
      <c r="S9" s="47" t="s">
        <v>25</v>
      </c>
      <c r="T9" s="47"/>
    </row>
    <row r="10" spans="1:20" ht="20.100000000000001" customHeight="1">
      <c r="A10" s="3"/>
      <c r="B10" s="3"/>
      <c r="C10" s="3"/>
      <c r="D10" s="34"/>
      <c r="E10" s="25" t="s">
        <v>15</v>
      </c>
      <c r="F10" s="35"/>
      <c r="G10" s="3"/>
      <c r="H10" s="26"/>
      <c r="I10" s="45"/>
      <c r="J10" s="46"/>
      <c r="K10" s="55"/>
      <c r="L10" s="56"/>
      <c r="M10" s="55"/>
      <c r="N10" s="56"/>
      <c r="O10" s="55"/>
      <c r="P10" s="56"/>
      <c r="Q10" s="4"/>
      <c r="R10" s="4"/>
      <c r="S10" s="57"/>
      <c r="T10" s="58"/>
    </row>
    <row r="11" spans="1:20" ht="20.100000000000001" customHeight="1">
      <c r="A11" s="3"/>
      <c r="B11" s="3"/>
      <c r="C11" s="3"/>
      <c r="D11" s="34"/>
      <c r="E11" s="25" t="s">
        <v>15</v>
      </c>
      <c r="F11" s="35"/>
      <c r="G11" s="3"/>
      <c r="H11" s="26"/>
      <c r="I11" s="45"/>
      <c r="J11" s="46"/>
      <c r="K11" s="55"/>
      <c r="L11" s="56"/>
      <c r="M11" s="55"/>
      <c r="N11" s="56"/>
      <c r="O11" s="55"/>
      <c r="P11" s="56"/>
      <c r="Q11" s="4"/>
      <c r="R11" s="4"/>
      <c r="S11" s="57"/>
      <c r="T11" s="58"/>
    </row>
    <row r="12" spans="1:20" ht="20.100000000000001" customHeight="1">
      <c r="A12" s="3"/>
      <c r="B12" s="3"/>
      <c r="C12" s="3"/>
      <c r="D12" s="34"/>
      <c r="E12" s="25" t="s">
        <v>15</v>
      </c>
      <c r="F12" s="35"/>
      <c r="G12" s="3"/>
      <c r="H12" s="26"/>
      <c r="I12" s="45"/>
      <c r="J12" s="46"/>
      <c r="K12" s="55"/>
      <c r="L12" s="56"/>
      <c r="M12" s="55"/>
      <c r="N12" s="56"/>
      <c r="O12" s="55"/>
      <c r="P12" s="56"/>
      <c r="Q12" s="4"/>
      <c r="R12" s="4"/>
      <c r="S12" s="57"/>
      <c r="T12" s="58"/>
    </row>
    <row r="13" spans="1:20" ht="20.100000000000001" customHeight="1">
      <c r="A13" s="3"/>
      <c r="B13" s="3"/>
      <c r="C13" s="3"/>
      <c r="D13" s="34"/>
      <c r="E13" s="25" t="s">
        <v>15</v>
      </c>
      <c r="F13" s="35"/>
      <c r="G13" s="3"/>
      <c r="H13" s="26"/>
      <c r="I13" s="45"/>
      <c r="J13" s="46"/>
      <c r="K13" s="55"/>
      <c r="L13" s="56"/>
      <c r="M13" s="55"/>
      <c r="N13" s="56"/>
      <c r="O13" s="55"/>
      <c r="P13" s="56"/>
      <c r="Q13" s="4"/>
      <c r="R13" s="4"/>
      <c r="S13" s="57"/>
      <c r="T13" s="58"/>
    </row>
    <row r="14" spans="1:20" ht="20.100000000000001" customHeight="1">
      <c r="A14" s="3"/>
      <c r="B14" s="3"/>
      <c r="C14" s="3"/>
      <c r="D14" s="34"/>
      <c r="E14" s="25" t="s">
        <v>15</v>
      </c>
      <c r="F14" s="35"/>
      <c r="G14" s="3"/>
      <c r="H14" s="26"/>
      <c r="I14" s="45"/>
      <c r="J14" s="46"/>
      <c r="K14" s="55"/>
      <c r="L14" s="56"/>
      <c r="M14" s="55"/>
      <c r="N14" s="56"/>
      <c r="O14" s="55"/>
      <c r="P14" s="56"/>
      <c r="Q14" s="4"/>
      <c r="R14" s="4"/>
      <c r="S14" s="57"/>
      <c r="T14" s="58"/>
    </row>
    <row r="15" spans="1:20" ht="20.100000000000001" customHeight="1">
      <c r="A15" s="3"/>
      <c r="B15" s="3"/>
      <c r="C15" s="3"/>
      <c r="D15" s="34"/>
      <c r="E15" s="25" t="s">
        <v>15</v>
      </c>
      <c r="F15" s="35"/>
      <c r="G15" s="3"/>
      <c r="H15" s="26"/>
      <c r="I15" s="45"/>
      <c r="J15" s="46"/>
      <c r="K15" s="55"/>
      <c r="L15" s="56"/>
      <c r="M15" s="55"/>
      <c r="N15" s="56"/>
      <c r="O15" s="55"/>
      <c r="P15" s="56"/>
      <c r="Q15" s="4"/>
      <c r="R15" s="4"/>
      <c r="S15" s="57"/>
      <c r="T15" s="58"/>
    </row>
    <row r="16" spans="1:20" ht="20.100000000000001" customHeight="1">
      <c r="A16" s="3"/>
      <c r="B16" s="3"/>
      <c r="C16" s="3"/>
      <c r="D16" s="34"/>
      <c r="E16" s="25" t="s">
        <v>15</v>
      </c>
      <c r="F16" s="35"/>
      <c r="G16" s="3"/>
      <c r="H16" s="26"/>
      <c r="I16" s="45"/>
      <c r="J16" s="46"/>
      <c r="K16" s="55"/>
      <c r="L16" s="56"/>
      <c r="M16" s="55"/>
      <c r="N16" s="56"/>
      <c r="O16" s="55"/>
      <c r="P16" s="56"/>
      <c r="Q16" s="4"/>
      <c r="R16" s="4"/>
      <c r="S16" s="57"/>
      <c r="T16" s="58"/>
    </row>
    <row r="17" spans="1:22" ht="20.100000000000001" customHeight="1">
      <c r="A17" s="3"/>
      <c r="B17" s="3"/>
      <c r="C17" s="3"/>
      <c r="D17" s="34"/>
      <c r="E17" s="25" t="s">
        <v>15</v>
      </c>
      <c r="F17" s="35"/>
      <c r="G17" s="3"/>
      <c r="H17" s="26"/>
      <c r="I17" s="45"/>
      <c r="J17" s="46"/>
      <c r="K17" s="55"/>
      <c r="L17" s="56"/>
      <c r="M17" s="55"/>
      <c r="N17" s="56"/>
      <c r="O17" s="55"/>
      <c r="P17" s="56"/>
      <c r="Q17" s="4"/>
      <c r="R17" s="4"/>
      <c r="S17" s="57"/>
      <c r="T17" s="58"/>
    </row>
    <row r="18" spans="1:22" ht="20.100000000000001" customHeight="1">
      <c r="A18" s="3"/>
      <c r="B18" s="3"/>
      <c r="C18" s="3"/>
      <c r="D18" s="34"/>
      <c r="E18" s="25" t="s">
        <v>15</v>
      </c>
      <c r="F18" s="35"/>
      <c r="G18" s="3"/>
      <c r="H18" s="26"/>
      <c r="I18" s="45"/>
      <c r="J18" s="46"/>
      <c r="K18" s="55"/>
      <c r="L18" s="56"/>
      <c r="M18" s="55"/>
      <c r="N18" s="56"/>
      <c r="O18" s="55"/>
      <c r="P18" s="56"/>
      <c r="Q18" s="4"/>
      <c r="R18" s="4"/>
      <c r="S18" s="57"/>
      <c r="T18" s="58"/>
    </row>
    <row r="19" spans="1:22" ht="20.100000000000001" customHeight="1">
      <c r="A19" s="3"/>
      <c r="B19" s="3"/>
      <c r="C19" s="3"/>
      <c r="D19" s="34"/>
      <c r="E19" s="25" t="s">
        <v>15</v>
      </c>
      <c r="F19" s="35"/>
      <c r="G19" s="3"/>
      <c r="H19" s="26"/>
      <c r="I19" s="45"/>
      <c r="J19" s="46"/>
      <c r="K19" s="55"/>
      <c r="L19" s="56"/>
      <c r="M19" s="55"/>
      <c r="N19" s="56"/>
      <c r="O19" s="55"/>
      <c r="P19" s="56"/>
      <c r="Q19" s="4"/>
      <c r="R19" s="4"/>
      <c r="S19" s="57"/>
      <c r="T19" s="58"/>
    </row>
    <row r="20" spans="1:22" ht="20.100000000000001" customHeight="1">
      <c r="A20" s="3"/>
      <c r="B20" s="3"/>
      <c r="C20" s="3"/>
      <c r="D20" s="34"/>
      <c r="E20" s="25" t="s">
        <v>15</v>
      </c>
      <c r="F20" s="35"/>
      <c r="G20" s="3"/>
      <c r="H20" s="26"/>
      <c r="I20" s="45"/>
      <c r="J20" s="46"/>
      <c r="K20" s="55"/>
      <c r="L20" s="56"/>
      <c r="M20" s="55"/>
      <c r="N20" s="56"/>
      <c r="O20" s="55"/>
      <c r="P20" s="56"/>
      <c r="Q20" s="4"/>
      <c r="R20" s="4"/>
      <c r="S20" s="57"/>
      <c r="T20" s="58"/>
    </row>
    <row r="21" spans="1:22" ht="20.100000000000001" customHeight="1">
      <c r="A21" s="3"/>
      <c r="B21" s="3"/>
      <c r="C21" s="3"/>
      <c r="D21" s="34"/>
      <c r="E21" s="25" t="s">
        <v>15</v>
      </c>
      <c r="F21" s="35"/>
      <c r="G21" s="3"/>
      <c r="H21" s="26"/>
      <c r="I21" s="45"/>
      <c r="J21" s="46"/>
      <c r="K21" s="55"/>
      <c r="L21" s="56"/>
      <c r="M21" s="55"/>
      <c r="N21" s="56"/>
      <c r="O21" s="55"/>
      <c r="P21" s="56"/>
      <c r="Q21" s="4"/>
      <c r="R21" s="4"/>
      <c r="S21" s="57"/>
      <c r="T21" s="58"/>
    </row>
    <row r="22" spans="1:22" ht="20.100000000000001" customHeight="1">
      <c r="A22" s="3"/>
      <c r="B22" s="3"/>
      <c r="C22" s="3"/>
      <c r="D22" s="34"/>
      <c r="E22" s="25" t="s">
        <v>15</v>
      </c>
      <c r="F22" s="35"/>
      <c r="G22" s="3"/>
      <c r="H22" s="26"/>
      <c r="I22" s="45"/>
      <c r="J22" s="46"/>
      <c r="K22" s="55"/>
      <c r="L22" s="56"/>
      <c r="M22" s="55"/>
      <c r="N22" s="56"/>
      <c r="O22" s="55"/>
      <c r="P22" s="56"/>
      <c r="Q22" s="4"/>
      <c r="R22" s="4"/>
      <c r="S22" s="57"/>
      <c r="T22" s="58"/>
    </row>
    <row r="23" spans="1:22" ht="20.100000000000001" customHeight="1">
      <c r="A23" s="3"/>
      <c r="B23" s="3"/>
      <c r="C23" s="3"/>
      <c r="D23" s="34"/>
      <c r="E23" s="25" t="s">
        <v>15</v>
      </c>
      <c r="F23" s="35"/>
      <c r="G23" s="3"/>
      <c r="H23" s="26"/>
      <c r="I23" s="45"/>
      <c r="J23" s="46"/>
      <c r="K23" s="55"/>
      <c r="L23" s="56"/>
      <c r="M23" s="55"/>
      <c r="N23" s="56"/>
      <c r="O23" s="55"/>
      <c r="P23" s="56"/>
      <c r="Q23" s="4"/>
      <c r="R23" s="4"/>
      <c r="S23" s="57"/>
      <c r="T23" s="58"/>
    </row>
    <row r="24" spans="1:22" ht="20.100000000000001" customHeight="1">
      <c r="A24" s="3"/>
      <c r="B24" s="3"/>
      <c r="C24" s="3"/>
      <c r="D24" s="34"/>
      <c r="E24" s="25" t="s">
        <v>15</v>
      </c>
      <c r="F24" s="35"/>
      <c r="G24" s="3"/>
      <c r="H24" s="26"/>
      <c r="I24" s="45"/>
      <c r="J24" s="46"/>
      <c r="K24" s="55"/>
      <c r="L24" s="56"/>
      <c r="M24" s="55"/>
      <c r="N24" s="56"/>
      <c r="O24" s="55"/>
      <c r="P24" s="56"/>
      <c r="Q24" s="4"/>
      <c r="R24" s="4"/>
      <c r="S24" s="57"/>
      <c r="T24" s="58"/>
    </row>
    <row r="25" spans="1:22" ht="20.100000000000001" customHeight="1">
      <c r="A25" s="3"/>
      <c r="B25" s="3"/>
      <c r="C25" s="3"/>
      <c r="D25" s="34"/>
      <c r="E25" s="25" t="s">
        <v>15</v>
      </c>
      <c r="F25" s="35"/>
      <c r="G25" s="3"/>
      <c r="H25" s="26"/>
      <c r="I25" s="45"/>
      <c r="J25" s="46"/>
      <c r="K25" s="55"/>
      <c r="L25" s="56"/>
      <c r="M25" s="55"/>
      <c r="N25" s="56"/>
      <c r="O25" s="55"/>
      <c r="P25" s="56"/>
      <c r="Q25" s="4"/>
      <c r="R25" s="4"/>
      <c r="S25" s="57"/>
      <c r="T25" s="58"/>
    </row>
    <row r="26" spans="1:22" ht="20.100000000000001" customHeight="1">
      <c r="A26" s="3"/>
      <c r="B26" s="3"/>
      <c r="C26" s="3"/>
      <c r="D26" s="34"/>
      <c r="E26" s="25" t="s">
        <v>15</v>
      </c>
      <c r="F26" s="35"/>
      <c r="G26" s="3"/>
      <c r="H26" s="26"/>
      <c r="I26" s="45"/>
      <c r="J26" s="46"/>
      <c r="K26" s="55"/>
      <c r="L26" s="56"/>
      <c r="M26" s="55"/>
      <c r="N26" s="56"/>
      <c r="O26" s="55"/>
      <c r="P26" s="56"/>
      <c r="Q26" s="4"/>
      <c r="R26" s="4"/>
      <c r="S26" s="57"/>
      <c r="T26" s="58"/>
    </row>
    <row r="27" spans="1:22" ht="20.100000000000001" customHeight="1">
      <c r="A27" s="3"/>
      <c r="B27" s="3"/>
      <c r="C27" s="3"/>
      <c r="D27" s="34"/>
      <c r="E27" s="25" t="s">
        <v>15</v>
      </c>
      <c r="F27" s="35"/>
      <c r="G27" s="3"/>
      <c r="H27" s="26"/>
      <c r="I27" s="45"/>
      <c r="J27" s="46"/>
      <c r="K27" s="55"/>
      <c r="L27" s="56"/>
      <c r="M27" s="55"/>
      <c r="N27" s="56"/>
      <c r="O27" s="55"/>
      <c r="P27" s="56"/>
      <c r="Q27" s="4"/>
      <c r="R27" s="4"/>
      <c r="S27" s="57"/>
      <c r="T27" s="58"/>
    </row>
    <row r="28" spans="1:22" ht="20.100000000000001" customHeight="1">
      <c r="A28" s="3"/>
      <c r="B28" s="3"/>
      <c r="C28" s="3"/>
      <c r="D28" s="34"/>
      <c r="E28" s="25" t="s">
        <v>15</v>
      </c>
      <c r="F28" s="35"/>
      <c r="G28" s="3"/>
      <c r="H28" s="26"/>
      <c r="I28" s="45"/>
      <c r="J28" s="46"/>
      <c r="K28" s="55"/>
      <c r="L28" s="56"/>
      <c r="M28" s="55"/>
      <c r="N28" s="56"/>
      <c r="O28" s="55"/>
      <c r="P28" s="56"/>
      <c r="Q28" s="4"/>
      <c r="R28" s="4"/>
      <c r="S28" s="57"/>
      <c r="T28" s="58"/>
    </row>
    <row r="29" spans="1:22" ht="20.100000000000001" customHeight="1">
      <c r="A29" s="3"/>
      <c r="B29" s="3"/>
      <c r="C29" s="3"/>
      <c r="D29" s="34"/>
      <c r="E29" s="25" t="s">
        <v>15</v>
      </c>
      <c r="F29" s="35"/>
      <c r="G29" s="3"/>
      <c r="H29" s="26"/>
      <c r="I29" s="45"/>
      <c r="J29" s="46"/>
      <c r="K29" s="55"/>
      <c r="L29" s="56"/>
      <c r="M29" s="55"/>
      <c r="N29" s="56"/>
      <c r="O29" s="55"/>
      <c r="P29" s="56"/>
      <c r="Q29" s="4"/>
      <c r="R29" s="4"/>
      <c r="S29" s="57"/>
      <c r="T29" s="58"/>
    </row>
    <row r="30" spans="1:22">
      <c r="A30" s="108" t="s">
        <v>55</v>
      </c>
      <c r="B30" s="109"/>
      <c r="C30" s="129"/>
      <c r="D30" s="62">
        <f>SUM(I10:J29)</f>
        <v>0</v>
      </c>
      <c r="E30" s="63"/>
      <c r="F30" s="64"/>
      <c r="G30" s="19"/>
      <c r="H30" s="19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2">
      <c r="A31" s="130"/>
      <c r="B31" s="131"/>
      <c r="C31" s="132"/>
      <c r="D31" s="65"/>
      <c r="E31" s="66"/>
      <c r="F31" s="67"/>
      <c r="G31" s="105" t="s">
        <v>27</v>
      </c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V31" s="29"/>
    </row>
    <row r="32" spans="1:22">
      <c r="V32" s="29" t="s">
        <v>29</v>
      </c>
    </row>
    <row r="33" spans="1:22">
      <c r="V33" s="29" t="s">
        <v>31</v>
      </c>
    </row>
    <row r="34" spans="1:22">
      <c r="A34" s="24" t="s">
        <v>47</v>
      </c>
      <c r="D34" s="60"/>
      <c r="E34" s="60"/>
      <c r="F34" s="60"/>
      <c r="V34" s="29" t="s">
        <v>33</v>
      </c>
    </row>
  </sheetData>
  <sheetProtection password="DF6F" sheet="1" objects="1" scenarios="1" selectLockedCells="1"/>
  <mergeCells count="127">
    <mergeCell ref="G31:T31"/>
    <mergeCell ref="A1:T1"/>
    <mergeCell ref="A2:T2"/>
    <mergeCell ref="S28:T28"/>
    <mergeCell ref="I29:J29"/>
    <mergeCell ref="K29:L29"/>
    <mergeCell ref="M29:N29"/>
    <mergeCell ref="O29:P29"/>
    <mergeCell ref="S29:T29"/>
    <mergeCell ref="I28:J28"/>
    <mergeCell ref="K28:L28"/>
    <mergeCell ref="M28:N28"/>
    <mergeCell ref="O28:P28"/>
    <mergeCell ref="S26:T26"/>
    <mergeCell ref="S27:T27"/>
    <mergeCell ref="I27:J27"/>
    <mergeCell ref="K27:L27"/>
    <mergeCell ref="M27:N27"/>
    <mergeCell ref="O27:P27"/>
    <mergeCell ref="I26:J26"/>
    <mergeCell ref="K26:L26"/>
    <mergeCell ref="M26:N26"/>
    <mergeCell ref="O26:P26"/>
    <mergeCell ref="S24:T24"/>
    <mergeCell ref="I25:J25"/>
    <mergeCell ref="K25:L25"/>
    <mergeCell ref="M25:N25"/>
    <mergeCell ref="O25:P25"/>
    <mergeCell ref="S25:T25"/>
    <mergeCell ref="I24:J24"/>
    <mergeCell ref="K24:L24"/>
    <mergeCell ref="M24:N24"/>
    <mergeCell ref="O24:P24"/>
    <mergeCell ref="S22:T22"/>
    <mergeCell ref="I23:J23"/>
    <mergeCell ref="K23:L23"/>
    <mergeCell ref="M23:N23"/>
    <mergeCell ref="O23:P23"/>
    <mergeCell ref="S23:T23"/>
    <mergeCell ref="I22:J22"/>
    <mergeCell ref="K22:L22"/>
    <mergeCell ref="M22:N22"/>
    <mergeCell ref="O22:P22"/>
    <mergeCell ref="S20:T20"/>
    <mergeCell ref="I21:J21"/>
    <mergeCell ref="K21:L21"/>
    <mergeCell ref="M21:N21"/>
    <mergeCell ref="O21:P21"/>
    <mergeCell ref="S21:T21"/>
    <mergeCell ref="I20:J20"/>
    <mergeCell ref="K20:L20"/>
    <mergeCell ref="M20:N20"/>
    <mergeCell ref="O20:P20"/>
    <mergeCell ref="S18:T18"/>
    <mergeCell ref="I19:J19"/>
    <mergeCell ref="K19:L19"/>
    <mergeCell ref="M19:N19"/>
    <mergeCell ref="O19:P19"/>
    <mergeCell ref="S19:T19"/>
    <mergeCell ref="I18:J18"/>
    <mergeCell ref="O15:P15"/>
    <mergeCell ref="S15:T15"/>
    <mergeCell ref="I14:J14"/>
    <mergeCell ref="K18:L18"/>
    <mergeCell ref="M18:N18"/>
    <mergeCell ref="O18:P18"/>
    <mergeCell ref="S16:T16"/>
    <mergeCell ref="I17:J17"/>
    <mergeCell ref="K17:L17"/>
    <mergeCell ref="M17:N17"/>
    <mergeCell ref="O17:P17"/>
    <mergeCell ref="S17:T17"/>
    <mergeCell ref="I16:J16"/>
    <mergeCell ref="S11:T11"/>
    <mergeCell ref="I10:J10"/>
    <mergeCell ref="K14:L14"/>
    <mergeCell ref="M14:N14"/>
    <mergeCell ref="O14:P14"/>
    <mergeCell ref="S12:T12"/>
    <mergeCell ref="I13:J13"/>
    <mergeCell ref="K13:L13"/>
    <mergeCell ref="M13:N13"/>
    <mergeCell ref="O13:P13"/>
    <mergeCell ref="S13:T13"/>
    <mergeCell ref="I12:J12"/>
    <mergeCell ref="S14:T14"/>
    <mergeCell ref="Q5:R5"/>
    <mergeCell ref="S5:T5"/>
    <mergeCell ref="A6:K6"/>
    <mergeCell ref="L6:P6"/>
    <mergeCell ref="Q6:R6"/>
    <mergeCell ref="S6:T6"/>
    <mergeCell ref="K10:L10"/>
    <mergeCell ref="M10:N10"/>
    <mergeCell ref="O10:P10"/>
    <mergeCell ref="N8:Q8"/>
    <mergeCell ref="R8:T8"/>
    <mergeCell ref="I9:J9"/>
    <mergeCell ref="K9:L9"/>
    <mergeCell ref="M9:N9"/>
    <mergeCell ref="O9:P9"/>
    <mergeCell ref="S9:T9"/>
    <mergeCell ref="S10:T10"/>
    <mergeCell ref="D34:F34"/>
    <mergeCell ref="A3:D3"/>
    <mergeCell ref="A4:D4"/>
    <mergeCell ref="A5:K5"/>
    <mergeCell ref="A7:E7"/>
    <mergeCell ref="A8:E8"/>
    <mergeCell ref="F8:I8"/>
    <mergeCell ref="J8:M8"/>
    <mergeCell ref="A30:C31"/>
    <mergeCell ref="D30:F31"/>
    <mergeCell ref="L5:P5"/>
    <mergeCell ref="K12:L12"/>
    <mergeCell ref="M12:N12"/>
    <mergeCell ref="O12:P12"/>
    <mergeCell ref="I11:J11"/>
    <mergeCell ref="K11:L11"/>
    <mergeCell ref="M11:N11"/>
    <mergeCell ref="O11:P11"/>
    <mergeCell ref="K16:L16"/>
    <mergeCell ref="M16:N16"/>
    <mergeCell ref="O16:P16"/>
    <mergeCell ref="I15:J15"/>
    <mergeCell ref="K15:L15"/>
    <mergeCell ref="M15:N15"/>
  </mergeCells>
  <phoneticPr fontId="7" type="noConversion"/>
  <dataValidations count="20">
    <dataValidation type="list" allowBlank="1" showInputMessage="1" showErrorMessage="1" sqref="H10" xr:uid="{00000000-0002-0000-0500-000000000000}">
      <formula1>V31:V34</formula1>
    </dataValidation>
    <dataValidation type="list" allowBlank="1" showInputMessage="1" showErrorMessage="1" sqref="H11" xr:uid="{00000000-0002-0000-0500-000001000000}">
      <formula1>V31:V34</formula1>
    </dataValidation>
    <dataValidation type="list" allowBlank="1" showInputMessage="1" showErrorMessage="1" sqref="H12" xr:uid="{00000000-0002-0000-0500-000002000000}">
      <formula1>V31:V34</formula1>
    </dataValidation>
    <dataValidation type="list" allowBlank="1" showInputMessage="1" showErrorMessage="1" sqref="H13" xr:uid="{00000000-0002-0000-0500-000003000000}">
      <formula1>V31:V34</formula1>
    </dataValidation>
    <dataValidation type="list" allowBlank="1" showInputMessage="1" showErrorMessage="1" sqref="H14" xr:uid="{00000000-0002-0000-0500-000004000000}">
      <formula1>V31:V34</formula1>
    </dataValidation>
    <dataValidation type="list" allowBlank="1" showInputMessage="1" showErrorMessage="1" sqref="H15" xr:uid="{00000000-0002-0000-0500-000005000000}">
      <formula1>V31:V34</formula1>
    </dataValidation>
    <dataValidation type="list" allowBlank="1" showInputMessage="1" showErrorMessage="1" sqref="H16" xr:uid="{00000000-0002-0000-0500-000006000000}">
      <formula1>V31:V34</formula1>
    </dataValidation>
    <dataValidation type="list" allowBlank="1" showInputMessage="1" showErrorMessage="1" sqref="H17" xr:uid="{00000000-0002-0000-0500-000007000000}">
      <formula1>V31:V34</formula1>
    </dataValidation>
    <dataValidation type="list" allowBlank="1" showInputMessage="1" showErrorMessage="1" sqref="H18" xr:uid="{00000000-0002-0000-0500-000008000000}">
      <formula1>V31:V34</formula1>
    </dataValidation>
    <dataValidation type="list" allowBlank="1" showInputMessage="1" showErrorMessage="1" sqref="H19" xr:uid="{00000000-0002-0000-0500-000009000000}">
      <formula1>V31:V34</formula1>
    </dataValidation>
    <dataValidation type="list" allowBlank="1" showInputMessage="1" showErrorMessage="1" sqref="H20" xr:uid="{00000000-0002-0000-0500-00000A000000}">
      <formula1>V31:V34</formula1>
    </dataValidation>
    <dataValidation type="list" allowBlank="1" showInputMessage="1" showErrorMessage="1" sqref="H21" xr:uid="{00000000-0002-0000-0500-00000B000000}">
      <formula1>V31:V34</formula1>
    </dataValidation>
    <dataValidation type="list" allowBlank="1" showInputMessage="1" showErrorMessage="1" sqref="H22" xr:uid="{00000000-0002-0000-0500-00000C000000}">
      <formula1>V31:V34</formula1>
    </dataValidation>
    <dataValidation type="list" allowBlank="1" showInputMessage="1" showErrorMessage="1" sqref="H23" xr:uid="{00000000-0002-0000-0500-00000D000000}">
      <formula1>V31:V34</formula1>
    </dataValidation>
    <dataValidation type="list" allowBlank="1" showInputMessage="1" showErrorMessage="1" sqref="H24" xr:uid="{00000000-0002-0000-0500-00000E000000}">
      <formula1>V31:V34</formula1>
    </dataValidation>
    <dataValidation type="list" allowBlank="1" showInputMessage="1" showErrorMessage="1" sqref="H25" xr:uid="{00000000-0002-0000-0500-00000F000000}">
      <formula1>V31:V34</formula1>
    </dataValidation>
    <dataValidation type="list" allowBlank="1" showInputMessage="1" showErrorMessage="1" sqref="H26" xr:uid="{00000000-0002-0000-0500-000010000000}">
      <formula1>V31:V34</formula1>
    </dataValidation>
    <dataValidation type="list" allowBlank="1" showInputMessage="1" showErrorMessage="1" sqref="H27" xr:uid="{00000000-0002-0000-0500-000011000000}">
      <formula1>V31:V34</formula1>
    </dataValidation>
    <dataValidation type="list" allowBlank="1" showInputMessage="1" showErrorMessage="1" sqref="H28" xr:uid="{00000000-0002-0000-0500-000012000000}">
      <formula1>V31:V34</formula1>
    </dataValidation>
    <dataValidation type="list" allowBlank="1" showInputMessage="1" showErrorMessage="1" sqref="H29" xr:uid="{00000000-0002-0000-0500-000013000000}">
      <formula1>V31:V34</formula1>
    </dataValidation>
  </dataValidations>
  <printOptions horizontalCentered="1" verticalCentered="1"/>
  <pageMargins left="0.25" right="0.25" top="0.25" bottom="0.25" header="0.5" footer="0.2"/>
  <pageSetup scale="80" orientation="portrait" r:id="rId1"/>
  <headerFooter alignWithMargins="0">
    <oddHeader>&amp;C&amp;"Arial,Bold"&amp;12Multifamily Finance Group</oddHeader>
    <oddFooter xml:space="preserve">&amp;L&amp;8LMFG - Multifamily Rent Roll Rev. 4/1/05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4"/>
  <sheetViews>
    <sheetView showGridLines="0" topLeftCell="A3" workbookViewId="0">
      <selection activeCell="A10" sqref="A10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8" width="7.7109375" customWidth="1"/>
    <col min="9" max="9" width="6.140625" customWidth="1"/>
    <col min="10" max="10" width="3.7109375" customWidth="1"/>
    <col min="11" max="11" width="5.7109375" customWidth="1"/>
    <col min="12" max="12" width="4" customWidth="1"/>
    <col min="13" max="13" width="5.7109375" customWidth="1"/>
    <col min="14" max="14" width="4.28515625" customWidth="1"/>
    <col min="15" max="15" width="5.7109375" customWidth="1"/>
    <col min="16" max="16" width="4.140625" customWidth="1"/>
    <col min="17" max="17" width="7.42578125" customWidth="1"/>
    <col min="18" max="18" width="5" customWidth="1"/>
    <col min="19" max="19" width="5.7109375" customWidth="1"/>
    <col min="20" max="20" width="6.42578125" customWidth="1"/>
    <col min="22" max="22" width="9.140625" hidden="1" customWidth="1"/>
    <col min="23" max="23" width="0" hidden="1" customWidth="1"/>
  </cols>
  <sheetData>
    <row r="1" spans="1:20" ht="20.25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</row>
    <row r="2" spans="1:20" ht="20.25" customHeight="1">
      <c r="A2" s="133" t="s">
        <v>56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s="5" customFormat="1" ht="9.75" customHeight="1">
      <c r="A3" s="93" t="s">
        <v>1</v>
      </c>
      <c r="B3" s="135"/>
      <c r="C3" s="135"/>
      <c r="D3" s="1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5" customFormat="1" ht="15.75" customHeight="1">
      <c r="A4" s="124">
        <f>'Page 1'!A4</f>
        <v>0</v>
      </c>
      <c r="B4" s="128"/>
      <c r="C4" s="128"/>
      <c r="D4" s="125"/>
      <c r="E4" s="6"/>
    </row>
    <row r="5" spans="1:20" s="5" customFormat="1" ht="9.9499999999999993" customHeight="1">
      <c r="A5" s="96" t="s">
        <v>2</v>
      </c>
      <c r="B5" s="126"/>
      <c r="C5" s="126"/>
      <c r="D5" s="126"/>
      <c r="E5" s="126"/>
      <c r="F5" s="126"/>
      <c r="G5" s="126"/>
      <c r="H5" s="126"/>
      <c r="I5" s="126"/>
      <c r="J5" s="126"/>
      <c r="K5" s="127"/>
      <c r="L5" s="96" t="s">
        <v>3</v>
      </c>
      <c r="M5" s="126"/>
      <c r="N5" s="126"/>
      <c r="O5" s="126"/>
      <c r="P5" s="127"/>
      <c r="Q5" s="96" t="s">
        <v>4</v>
      </c>
      <c r="R5" s="127"/>
      <c r="S5" s="96" t="s">
        <v>5</v>
      </c>
      <c r="T5" s="127"/>
    </row>
    <row r="6" spans="1:20" s="5" customFormat="1" ht="14.25" customHeight="1">
      <c r="A6" s="124">
        <f>'Page 1'!A6</f>
        <v>0</v>
      </c>
      <c r="B6" s="128"/>
      <c r="C6" s="128"/>
      <c r="D6" s="128"/>
      <c r="E6" s="128"/>
      <c r="F6" s="128"/>
      <c r="G6" s="128"/>
      <c r="H6" s="128"/>
      <c r="I6" s="128"/>
      <c r="J6" s="128"/>
      <c r="K6" s="125"/>
      <c r="L6" s="124">
        <f>'Page 1'!L6</f>
        <v>0</v>
      </c>
      <c r="M6" s="128"/>
      <c r="N6" s="128"/>
      <c r="O6" s="128"/>
      <c r="P6" s="125"/>
      <c r="Q6" s="124">
        <f>'Page 1'!Q6</f>
        <v>0</v>
      </c>
      <c r="R6" s="125"/>
      <c r="S6" s="124">
        <f>'Page 1'!S6</f>
        <v>0</v>
      </c>
      <c r="T6" s="125"/>
    </row>
    <row r="7" spans="1:20" s="5" customFormat="1" ht="9.9499999999999993" customHeight="1">
      <c r="A7" s="96" t="s">
        <v>6</v>
      </c>
      <c r="B7" s="126"/>
      <c r="C7" s="126"/>
      <c r="D7" s="126"/>
      <c r="E7" s="127"/>
      <c r="F7" s="7" t="s">
        <v>7</v>
      </c>
      <c r="G7" s="15"/>
      <c r="H7" s="15"/>
      <c r="I7" s="9"/>
      <c r="J7" s="7" t="s">
        <v>8</v>
      </c>
      <c r="K7" s="8"/>
      <c r="L7" s="10"/>
      <c r="M7" s="12"/>
      <c r="N7" s="7" t="s">
        <v>9</v>
      </c>
      <c r="O7" s="8"/>
      <c r="P7" s="8"/>
      <c r="Q7" s="12"/>
      <c r="R7" s="11" t="s">
        <v>10</v>
      </c>
      <c r="S7" s="10"/>
      <c r="T7" s="12"/>
    </row>
    <row r="8" spans="1:20" s="5" customFormat="1" ht="15.95" customHeight="1">
      <c r="A8" s="49">
        <f>'Page 1'!A8</f>
        <v>0</v>
      </c>
      <c r="B8" s="50"/>
      <c r="C8" s="50"/>
      <c r="D8" s="50"/>
      <c r="E8" s="51"/>
      <c r="F8" s="49">
        <f>'Page 1'!F8</f>
        <v>0</v>
      </c>
      <c r="G8" s="50"/>
      <c r="H8" s="50"/>
      <c r="I8" s="51"/>
      <c r="J8" s="49">
        <f>COUNTIF(Q10:Q29, "Y")</f>
        <v>0</v>
      </c>
      <c r="K8" s="50"/>
      <c r="L8" s="50"/>
      <c r="M8" s="51"/>
      <c r="N8" s="49">
        <f>'Page 1'!N8</f>
        <v>0</v>
      </c>
      <c r="O8" s="50"/>
      <c r="P8" s="50"/>
      <c r="Q8" s="51"/>
      <c r="R8" s="49">
        <f>COUNTIF(R10:R29,"y")</f>
        <v>0</v>
      </c>
      <c r="S8" s="50"/>
      <c r="T8" s="51"/>
    </row>
    <row r="9" spans="1:20" ht="29.25" customHeight="1">
      <c r="A9" s="36" t="s">
        <v>11</v>
      </c>
      <c r="B9" s="36" t="s">
        <v>12</v>
      </c>
      <c r="C9" s="36" t="s">
        <v>13</v>
      </c>
      <c r="D9" s="16" t="s">
        <v>14</v>
      </c>
      <c r="E9" s="17" t="s">
        <v>15</v>
      </c>
      <c r="F9" s="18" t="s">
        <v>16</v>
      </c>
      <c r="G9" s="36" t="s">
        <v>17</v>
      </c>
      <c r="H9" s="36" t="s">
        <v>18</v>
      </c>
      <c r="I9" s="47" t="s">
        <v>19</v>
      </c>
      <c r="J9" s="47"/>
      <c r="K9" s="47" t="s">
        <v>20</v>
      </c>
      <c r="L9" s="47"/>
      <c r="M9" s="47" t="s">
        <v>21</v>
      </c>
      <c r="N9" s="47"/>
      <c r="O9" s="47" t="s">
        <v>22</v>
      </c>
      <c r="P9" s="47"/>
      <c r="Q9" s="36" t="s">
        <v>23</v>
      </c>
      <c r="R9" s="36" t="s">
        <v>24</v>
      </c>
      <c r="S9" s="47" t="s">
        <v>25</v>
      </c>
      <c r="T9" s="47"/>
    </row>
    <row r="10" spans="1:20" ht="20.100000000000001" customHeight="1">
      <c r="A10" s="3"/>
      <c r="B10" s="3"/>
      <c r="C10" s="3"/>
      <c r="D10" s="34"/>
      <c r="E10" s="25" t="s">
        <v>15</v>
      </c>
      <c r="F10" s="35"/>
      <c r="G10" s="3"/>
      <c r="H10" s="27"/>
      <c r="I10" s="45"/>
      <c r="J10" s="46"/>
      <c r="K10" s="55"/>
      <c r="L10" s="56"/>
      <c r="M10" s="55"/>
      <c r="N10" s="56"/>
      <c r="O10" s="55"/>
      <c r="P10" s="56"/>
      <c r="Q10" s="4"/>
      <c r="R10" s="4"/>
      <c r="S10" s="57"/>
      <c r="T10" s="58"/>
    </row>
    <row r="11" spans="1:20" ht="20.100000000000001" customHeight="1">
      <c r="A11" s="3"/>
      <c r="B11" s="3"/>
      <c r="C11" s="3"/>
      <c r="D11" s="34"/>
      <c r="E11" s="25" t="s">
        <v>15</v>
      </c>
      <c r="F11" s="35"/>
      <c r="G11" s="3"/>
      <c r="H11" s="27"/>
      <c r="I11" s="45"/>
      <c r="J11" s="46"/>
      <c r="K11" s="55"/>
      <c r="L11" s="56"/>
      <c r="M11" s="55"/>
      <c r="N11" s="56"/>
      <c r="O11" s="55"/>
      <c r="P11" s="56"/>
      <c r="Q11" s="4"/>
      <c r="R11" s="4"/>
      <c r="S11" s="57"/>
      <c r="T11" s="58"/>
    </row>
    <row r="12" spans="1:20" ht="20.100000000000001" customHeight="1">
      <c r="A12" s="3"/>
      <c r="B12" s="3"/>
      <c r="C12" s="3"/>
      <c r="D12" s="34"/>
      <c r="E12" s="25" t="s">
        <v>15</v>
      </c>
      <c r="F12" s="35"/>
      <c r="G12" s="3"/>
      <c r="H12" s="27"/>
      <c r="I12" s="45"/>
      <c r="J12" s="46"/>
      <c r="K12" s="55"/>
      <c r="L12" s="56"/>
      <c r="M12" s="55"/>
      <c r="N12" s="56"/>
      <c r="O12" s="55"/>
      <c r="P12" s="56"/>
      <c r="Q12" s="4"/>
      <c r="R12" s="4"/>
      <c r="S12" s="57"/>
      <c r="T12" s="58"/>
    </row>
    <row r="13" spans="1:20" ht="20.100000000000001" customHeight="1">
      <c r="A13" s="3"/>
      <c r="B13" s="3"/>
      <c r="C13" s="3"/>
      <c r="D13" s="34"/>
      <c r="E13" s="25" t="s">
        <v>15</v>
      </c>
      <c r="F13" s="35"/>
      <c r="G13" s="3"/>
      <c r="H13" s="27"/>
      <c r="I13" s="45"/>
      <c r="J13" s="46"/>
      <c r="K13" s="55"/>
      <c r="L13" s="56"/>
      <c r="M13" s="55"/>
      <c r="N13" s="56"/>
      <c r="O13" s="55"/>
      <c r="P13" s="56"/>
      <c r="Q13" s="4"/>
      <c r="R13" s="4"/>
      <c r="S13" s="57"/>
      <c r="T13" s="58"/>
    </row>
    <row r="14" spans="1:20" ht="20.100000000000001" customHeight="1">
      <c r="A14" s="3"/>
      <c r="B14" s="3"/>
      <c r="C14" s="3"/>
      <c r="D14" s="34"/>
      <c r="E14" s="25" t="s">
        <v>15</v>
      </c>
      <c r="F14" s="35"/>
      <c r="G14" s="3"/>
      <c r="H14" s="27"/>
      <c r="I14" s="45"/>
      <c r="J14" s="46"/>
      <c r="K14" s="55"/>
      <c r="L14" s="56"/>
      <c r="M14" s="55"/>
      <c r="N14" s="56"/>
      <c r="O14" s="55"/>
      <c r="P14" s="56"/>
      <c r="Q14" s="4"/>
      <c r="R14" s="4"/>
      <c r="S14" s="57"/>
      <c r="T14" s="58"/>
    </row>
    <row r="15" spans="1:20" ht="20.100000000000001" customHeight="1">
      <c r="A15" s="3"/>
      <c r="B15" s="3"/>
      <c r="C15" s="3"/>
      <c r="D15" s="34"/>
      <c r="E15" s="25" t="s">
        <v>15</v>
      </c>
      <c r="F15" s="35"/>
      <c r="G15" s="3"/>
      <c r="H15" s="27"/>
      <c r="I15" s="45"/>
      <c r="J15" s="46"/>
      <c r="K15" s="55"/>
      <c r="L15" s="56"/>
      <c r="M15" s="55"/>
      <c r="N15" s="56"/>
      <c r="O15" s="55"/>
      <c r="P15" s="56"/>
      <c r="Q15" s="4"/>
      <c r="R15" s="4"/>
      <c r="S15" s="57"/>
      <c r="T15" s="58"/>
    </row>
    <row r="16" spans="1:20" ht="20.100000000000001" customHeight="1">
      <c r="A16" s="3"/>
      <c r="B16" s="3"/>
      <c r="C16" s="3"/>
      <c r="D16" s="34"/>
      <c r="E16" s="25" t="s">
        <v>15</v>
      </c>
      <c r="F16" s="35"/>
      <c r="G16" s="3"/>
      <c r="H16" s="27"/>
      <c r="I16" s="45"/>
      <c r="J16" s="46"/>
      <c r="K16" s="55"/>
      <c r="L16" s="56"/>
      <c r="M16" s="55"/>
      <c r="N16" s="56"/>
      <c r="O16" s="55"/>
      <c r="P16" s="56"/>
      <c r="Q16" s="4"/>
      <c r="R16" s="4"/>
      <c r="S16" s="57"/>
      <c r="T16" s="58"/>
    </row>
    <row r="17" spans="1:22" ht="20.100000000000001" customHeight="1">
      <c r="A17" s="3"/>
      <c r="B17" s="3"/>
      <c r="C17" s="3"/>
      <c r="D17" s="34"/>
      <c r="E17" s="25" t="s">
        <v>15</v>
      </c>
      <c r="F17" s="35"/>
      <c r="G17" s="3"/>
      <c r="H17" s="27"/>
      <c r="I17" s="45"/>
      <c r="J17" s="46"/>
      <c r="K17" s="55"/>
      <c r="L17" s="56"/>
      <c r="M17" s="55"/>
      <c r="N17" s="56"/>
      <c r="O17" s="55"/>
      <c r="P17" s="56"/>
      <c r="Q17" s="4"/>
      <c r="R17" s="4"/>
      <c r="S17" s="57"/>
      <c r="T17" s="58"/>
    </row>
    <row r="18" spans="1:22" ht="20.100000000000001" customHeight="1">
      <c r="A18" s="3"/>
      <c r="B18" s="3"/>
      <c r="C18" s="3"/>
      <c r="D18" s="34"/>
      <c r="E18" s="25" t="s">
        <v>15</v>
      </c>
      <c r="F18" s="35"/>
      <c r="G18" s="3"/>
      <c r="H18" s="27"/>
      <c r="I18" s="45"/>
      <c r="J18" s="46"/>
      <c r="K18" s="55"/>
      <c r="L18" s="56"/>
      <c r="M18" s="55"/>
      <c r="N18" s="56"/>
      <c r="O18" s="55"/>
      <c r="P18" s="56"/>
      <c r="Q18" s="4"/>
      <c r="R18" s="4"/>
      <c r="S18" s="57"/>
      <c r="T18" s="58"/>
    </row>
    <row r="19" spans="1:22" ht="20.100000000000001" customHeight="1">
      <c r="A19" s="3"/>
      <c r="B19" s="3"/>
      <c r="C19" s="3"/>
      <c r="D19" s="34"/>
      <c r="E19" s="25" t="s">
        <v>15</v>
      </c>
      <c r="F19" s="35"/>
      <c r="G19" s="3"/>
      <c r="H19" s="27"/>
      <c r="I19" s="45"/>
      <c r="J19" s="46"/>
      <c r="K19" s="55"/>
      <c r="L19" s="56"/>
      <c r="M19" s="55"/>
      <c r="N19" s="56"/>
      <c r="O19" s="55"/>
      <c r="P19" s="56"/>
      <c r="Q19" s="4"/>
      <c r="R19" s="4"/>
      <c r="S19" s="57"/>
      <c r="T19" s="58"/>
    </row>
    <row r="20" spans="1:22" ht="20.100000000000001" customHeight="1">
      <c r="A20" s="3"/>
      <c r="B20" s="3"/>
      <c r="C20" s="3"/>
      <c r="D20" s="34"/>
      <c r="E20" s="25" t="s">
        <v>15</v>
      </c>
      <c r="F20" s="35"/>
      <c r="G20" s="3"/>
      <c r="H20" s="27"/>
      <c r="I20" s="45"/>
      <c r="J20" s="46"/>
      <c r="K20" s="55"/>
      <c r="L20" s="56"/>
      <c r="M20" s="55"/>
      <c r="N20" s="56"/>
      <c r="O20" s="55"/>
      <c r="P20" s="56"/>
      <c r="Q20" s="4"/>
      <c r="R20" s="4"/>
      <c r="S20" s="57"/>
      <c r="T20" s="58"/>
    </row>
    <row r="21" spans="1:22" ht="20.100000000000001" customHeight="1">
      <c r="A21" s="3"/>
      <c r="B21" s="3"/>
      <c r="C21" s="3"/>
      <c r="D21" s="34"/>
      <c r="E21" s="25" t="s">
        <v>15</v>
      </c>
      <c r="F21" s="35"/>
      <c r="G21" s="3"/>
      <c r="H21" s="27"/>
      <c r="I21" s="45"/>
      <c r="J21" s="46"/>
      <c r="K21" s="55"/>
      <c r="L21" s="56"/>
      <c r="M21" s="55"/>
      <c r="N21" s="56"/>
      <c r="O21" s="55"/>
      <c r="P21" s="56"/>
      <c r="Q21" s="4"/>
      <c r="R21" s="4"/>
      <c r="S21" s="57"/>
      <c r="T21" s="58"/>
    </row>
    <row r="22" spans="1:22" ht="20.100000000000001" customHeight="1">
      <c r="A22" s="3"/>
      <c r="B22" s="3"/>
      <c r="C22" s="3"/>
      <c r="D22" s="34"/>
      <c r="E22" s="25" t="s">
        <v>15</v>
      </c>
      <c r="F22" s="35"/>
      <c r="G22" s="3"/>
      <c r="H22" s="27"/>
      <c r="I22" s="45"/>
      <c r="J22" s="46"/>
      <c r="K22" s="55"/>
      <c r="L22" s="56"/>
      <c r="M22" s="55"/>
      <c r="N22" s="56"/>
      <c r="O22" s="55"/>
      <c r="P22" s="56"/>
      <c r="Q22" s="4"/>
      <c r="R22" s="4"/>
      <c r="S22" s="57"/>
      <c r="T22" s="58"/>
    </row>
    <row r="23" spans="1:22" ht="20.100000000000001" customHeight="1">
      <c r="A23" s="3"/>
      <c r="B23" s="3"/>
      <c r="C23" s="3"/>
      <c r="D23" s="34"/>
      <c r="E23" s="25" t="s">
        <v>15</v>
      </c>
      <c r="F23" s="35"/>
      <c r="G23" s="3"/>
      <c r="H23" s="27"/>
      <c r="I23" s="45"/>
      <c r="J23" s="46"/>
      <c r="K23" s="55"/>
      <c r="L23" s="56"/>
      <c r="M23" s="55"/>
      <c r="N23" s="56"/>
      <c r="O23" s="55"/>
      <c r="P23" s="56"/>
      <c r="Q23" s="4"/>
      <c r="R23" s="4"/>
      <c r="S23" s="57"/>
      <c r="T23" s="58"/>
    </row>
    <row r="24" spans="1:22" ht="20.100000000000001" customHeight="1">
      <c r="A24" s="3"/>
      <c r="B24" s="3"/>
      <c r="C24" s="3"/>
      <c r="D24" s="34"/>
      <c r="E24" s="25" t="s">
        <v>15</v>
      </c>
      <c r="F24" s="35"/>
      <c r="G24" s="3"/>
      <c r="H24" s="27"/>
      <c r="I24" s="45"/>
      <c r="J24" s="46"/>
      <c r="K24" s="55"/>
      <c r="L24" s="56"/>
      <c r="M24" s="55"/>
      <c r="N24" s="56"/>
      <c r="O24" s="55"/>
      <c r="P24" s="56"/>
      <c r="Q24" s="4"/>
      <c r="R24" s="4"/>
      <c r="S24" s="57"/>
      <c r="T24" s="58"/>
    </row>
    <row r="25" spans="1:22" ht="20.100000000000001" customHeight="1">
      <c r="A25" s="3"/>
      <c r="B25" s="3"/>
      <c r="C25" s="3"/>
      <c r="D25" s="34"/>
      <c r="E25" s="25" t="s">
        <v>15</v>
      </c>
      <c r="F25" s="35"/>
      <c r="G25" s="3"/>
      <c r="H25" s="27"/>
      <c r="I25" s="45"/>
      <c r="J25" s="46"/>
      <c r="K25" s="55"/>
      <c r="L25" s="56"/>
      <c r="M25" s="55"/>
      <c r="N25" s="56"/>
      <c r="O25" s="55"/>
      <c r="P25" s="56"/>
      <c r="Q25" s="4"/>
      <c r="R25" s="4"/>
      <c r="S25" s="57"/>
      <c r="T25" s="58"/>
    </row>
    <row r="26" spans="1:22" ht="20.100000000000001" customHeight="1">
      <c r="A26" s="3"/>
      <c r="B26" s="3"/>
      <c r="C26" s="3"/>
      <c r="D26" s="34"/>
      <c r="E26" s="25" t="s">
        <v>15</v>
      </c>
      <c r="F26" s="35"/>
      <c r="G26" s="3"/>
      <c r="H26" s="27"/>
      <c r="I26" s="45"/>
      <c r="J26" s="46"/>
      <c r="K26" s="55"/>
      <c r="L26" s="56"/>
      <c r="M26" s="55"/>
      <c r="N26" s="56"/>
      <c r="O26" s="55"/>
      <c r="P26" s="56"/>
      <c r="Q26" s="4"/>
      <c r="R26" s="4"/>
      <c r="S26" s="57"/>
      <c r="T26" s="58"/>
    </row>
    <row r="27" spans="1:22" ht="20.100000000000001" customHeight="1">
      <c r="A27" s="3"/>
      <c r="B27" s="3"/>
      <c r="C27" s="3"/>
      <c r="D27" s="34"/>
      <c r="E27" s="25" t="s">
        <v>15</v>
      </c>
      <c r="F27" s="35"/>
      <c r="G27" s="3"/>
      <c r="H27" s="27"/>
      <c r="I27" s="45"/>
      <c r="J27" s="46"/>
      <c r="K27" s="55"/>
      <c r="L27" s="56"/>
      <c r="M27" s="55"/>
      <c r="N27" s="56"/>
      <c r="O27" s="55"/>
      <c r="P27" s="56"/>
      <c r="Q27" s="4"/>
      <c r="R27" s="4"/>
      <c r="S27" s="57"/>
      <c r="T27" s="58"/>
    </row>
    <row r="28" spans="1:22" ht="20.100000000000001" customHeight="1">
      <c r="A28" s="3"/>
      <c r="B28" s="3"/>
      <c r="C28" s="3"/>
      <c r="D28" s="34"/>
      <c r="E28" s="25" t="s">
        <v>15</v>
      </c>
      <c r="F28" s="35"/>
      <c r="G28" s="3"/>
      <c r="H28" s="27"/>
      <c r="I28" s="45"/>
      <c r="J28" s="46"/>
      <c r="K28" s="55"/>
      <c r="L28" s="56"/>
      <c r="M28" s="55"/>
      <c r="N28" s="56"/>
      <c r="O28" s="55"/>
      <c r="P28" s="56"/>
      <c r="Q28" s="4"/>
      <c r="R28" s="4"/>
      <c r="S28" s="57"/>
      <c r="T28" s="58"/>
    </row>
    <row r="29" spans="1:22" ht="20.100000000000001" customHeight="1">
      <c r="A29" s="3"/>
      <c r="B29" s="3"/>
      <c r="C29" s="3"/>
      <c r="D29" s="34"/>
      <c r="E29" s="25" t="s">
        <v>15</v>
      </c>
      <c r="F29" s="35"/>
      <c r="G29" s="3"/>
      <c r="H29" s="27"/>
      <c r="I29" s="45"/>
      <c r="J29" s="46"/>
      <c r="K29" s="55"/>
      <c r="L29" s="56"/>
      <c r="M29" s="55"/>
      <c r="N29" s="56"/>
      <c r="O29" s="55"/>
      <c r="P29" s="56"/>
      <c r="Q29" s="4"/>
      <c r="R29" s="4"/>
      <c r="S29" s="57"/>
      <c r="T29" s="58"/>
    </row>
    <row r="30" spans="1:22">
      <c r="A30" s="108" t="s">
        <v>57</v>
      </c>
      <c r="B30" s="109"/>
      <c r="C30" s="129"/>
      <c r="D30" s="62">
        <f>SUM(I10:J29)</f>
        <v>0</v>
      </c>
      <c r="E30" s="63"/>
      <c r="F30" s="64"/>
      <c r="G30" s="19"/>
      <c r="H30" s="19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2">
      <c r="A31" s="130"/>
      <c r="B31" s="131"/>
      <c r="C31" s="132"/>
      <c r="D31" s="65"/>
      <c r="E31" s="66"/>
      <c r="F31" s="67"/>
      <c r="G31" s="105" t="s">
        <v>27</v>
      </c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V31" s="29"/>
    </row>
    <row r="32" spans="1:22">
      <c r="V32" s="29" t="s">
        <v>29</v>
      </c>
    </row>
    <row r="33" spans="1:22">
      <c r="V33" s="29" t="s">
        <v>31</v>
      </c>
    </row>
    <row r="34" spans="1:22">
      <c r="A34" s="24" t="s">
        <v>47</v>
      </c>
      <c r="D34" s="60"/>
      <c r="E34" s="60"/>
      <c r="F34" s="60"/>
      <c r="V34" s="29" t="s">
        <v>33</v>
      </c>
    </row>
  </sheetData>
  <sheetProtection password="DF6F" sheet="1" objects="1" scenarios="1" selectLockedCells="1"/>
  <mergeCells count="127">
    <mergeCell ref="G31:T31"/>
    <mergeCell ref="A1:T1"/>
    <mergeCell ref="A2:T2"/>
    <mergeCell ref="S28:T28"/>
    <mergeCell ref="I29:J29"/>
    <mergeCell ref="K29:L29"/>
    <mergeCell ref="M29:N29"/>
    <mergeCell ref="O29:P29"/>
    <mergeCell ref="S29:T29"/>
    <mergeCell ref="I28:J28"/>
    <mergeCell ref="K28:L28"/>
    <mergeCell ref="M28:N28"/>
    <mergeCell ref="O28:P28"/>
    <mergeCell ref="S26:T26"/>
    <mergeCell ref="S27:T27"/>
    <mergeCell ref="I27:J27"/>
    <mergeCell ref="K27:L27"/>
    <mergeCell ref="M27:N27"/>
    <mergeCell ref="O27:P27"/>
    <mergeCell ref="I26:J26"/>
    <mergeCell ref="K26:L26"/>
    <mergeCell ref="M26:N26"/>
    <mergeCell ref="O26:P26"/>
    <mergeCell ref="S24:T24"/>
    <mergeCell ref="I25:J25"/>
    <mergeCell ref="K25:L25"/>
    <mergeCell ref="M25:N25"/>
    <mergeCell ref="O25:P25"/>
    <mergeCell ref="S25:T25"/>
    <mergeCell ref="I24:J24"/>
    <mergeCell ref="K24:L24"/>
    <mergeCell ref="M24:N24"/>
    <mergeCell ref="O24:P24"/>
    <mergeCell ref="S22:T22"/>
    <mergeCell ref="I23:J23"/>
    <mergeCell ref="K23:L23"/>
    <mergeCell ref="M23:N23"/>
    <mergeCell ref="O23:P23"/>
    <mergeCell ref="S23:T23"/>
    <mergeCell ref="I22:J22"/>
    <mergeCell ref="K22:L22"/>
    <mergeCell ref="M22:N22"/>
    <mergeCell ref="O22:P22"/>
    <mergeCell ref="S20:T20"/>
    <mergeCell ref="I21:J21"/>
    <mergeCell ref="K21:L21"/>
    <mergeCell ref="M21:N21"/>
    <mergeCell ref="O21:P21"/>
    <mergeCell ref="S21:T21"/>
    <mergeCell ref="I20:J20"/>
    <mergeCell ref="K20:L20"/>
    <mergeCell ref="M20:N20"/>
    <mergeCell ref="O20:P20"/>
    <mergeCell ref="S18:T18"/>
    <mergeCell ref="I19:J19"/>
    <mergeCell ref="K19:L19"/>
    <mergeCell ref="M19:N19"/>
    <mergeCell ref="O19:P19"/>
    <mergeCell ref="S19:T19"/>
    <mergeCell ref="I18:J18"/>
    <mergeCell ref="O15:P15"/>
    <mergeCell ref="S15:T15"/>
    <mergeCell ref="I14:J14"/>
    <mergeCell ref="K18:L18"/>
    <mergeCell ref="M18:N18"/>
    <mergeCell ref="O18:P18"/>
    <mergeCell ref="S16:T16"/>
    <mergeCell ref="I17:J17"/>
    <mergeCell ref="K17:L17"/>
    <mergeCell ref="M17:N17"/>
    <mergeCell ref="O17:P17"/>
    <mergeCell ref="S17:T17"/>
    <mergeCell ref="I16:J16"/>
    <mergeCell ref="S11:T11"/>
    <mergeCell ref="I10:J10"/>
    <mergeCell ref="K14:L14"/>
    <mergeCell ref="M14:N14"/>
    <mergeCell ref="O14:P14"/>
    <mergeCell ref="S12:T12"/>
    <mergeCell ref="I13:J13"/>
    <mergeCell ref="K13:L13"/>
    <mergeCell ref="M13:N13"/>
    <mergeCell ref="O13:P13"/>
    <mergeCell ref="S13:T13"/>
    <mergeCell ref="I12:J12"/>
    <mergeCell ref="S14:T14"/>
    <mergeCell ref="Q5:R5"/>
    <mergeCell ref="S5:T5"/>
    <mergeCell ref="A6:K6"/>
    <mergeCell ref="L6:P6"/>
    <mergeCell ref="Q6:R6"/>
    <mergeCell ref="S6:T6"/>
    <mergeCell ref="K10:L10"/>
    <mergeCell ref="M10:N10"/>
    <mergeCell ref="O10:P10"/>
    <mergeCell ref="N8:Q8"/>
    <mergeCell ref="R8:T8"/>
    <mergeCell ref="I9:J9"/>
    <mergeCell ref="K9:L9"/>
    <mergeCell ref="M9:N9"/>
    <mergeCell ref="O9:P9"/>
    <mergeCell ref="S9:T9"/>
    <mergeCell ref="S10:T10"/>
    <mergeCell ref="D34:F34"/>
    <mergeCell ref="A3:D3"/>
    <mergeCell ref="A4:D4"/>
    <mergeCell ref="A5:K5"/>
    <mergeCell ref="A7:E7"/>
    <mergeCell ref="A8:E8"/>
    <mergeCell ref="F8:I8"/>
    <mergeCell ref="J8:M8"/>
    <mergeCell ref="A30:C31"/>
    <mergeCell ref="D30:F31"/>
    <mergeCell ref="L5:P5"/>
    <mergeCell ref="K12:L12"/>
    <mergeCell ref="M12:N12"/>
    <mergeCell ref="O12:P12"/>
    <mergeCell ref="I11:J11"/>
    <mergeCell ref="K11:L11"/>
    <mergeCell ref="M11:N11"/>
    <mergeCell ref="O11:P11"/>
    <mergeCell ref="K16:L16"/>
    <mergeCell ref="M16:N16"/>
    <mergeCell ref="O16:P16"/>
    <mergeCell ref="I15:J15"/>
    <mergeCell ref="K15:L15"/>
    <mergeCell ref="M15:N15"/>
  </mergeCells>
  <phoneticPr fontId="7" type="noConversion"/>
  <dataValidations count="20">
    <dataValidation type="list" allowBlank="1" showInputMessage="1" showErrorMessage="1" sqref="H10" xr:uid="{00000000-0002-0000-0600-000000000000}">
      <formula1>V31:V34</formula1>
    </dataValidation>
    <dataValidation type="list" allowBlank="1" showInputMessage="1" showErrorMessage="1" sqref="H11" xr:uid="{00000000-0002-0000-0600-000001000000}">
      <formula1>V31:V34</formula1>
    </dataValidation>
    <dataValidation type="list" allowBlank="1" showInputMessage="1" showErrorMessage="1" sqref="H12" xr:uid="{00000000-0002-0000-0600-000002000000}">
      <formula1>V31:V34</formula1>
    </dataValidation>
    <dataValidation type="list" allowBlank="1" showInputMessage="1" showErrorMessage="1" sqref="H13" xr:uid="{00000000-0002-0000-0600-000003000000}">
      <formula1>V31:V34</formula1>
    </dataValidation>
    <dataValidation type="list" allowBlank="1" showInputMessage="1" showErrorMessage="1" sqref="H14" xr:uid="{00000000-0002-0000-0600-000004000000}">
      <formula1>V31:V34</formula1>
    </dataValidation>
    <dataValidation type="list" allowBlank="1" showInputMessage="1" showErrorMessage="1" sqref="H15" xr:uid="{00000000-0002-0000-0600-000005000000}">
      <formula1>V31:V34</formula1>
    </dataValidation>
    <dataValidation type="list" allowBlank="1" showInputMessage="1" showErrorMessage="1" sqref="H16" xr:uid="{00000000-0002-0000-0600-000006000000}">
      <formula1>V31:V34</formula1>
    </dataValidation>
    <dataValidation type="list" allowBlank="1" showInputMessage="1" showErrorMessage="1" sqref="H17" xr:uid="{00000000-0002-0000-0600-000007000000}">
      <formula1>V31:V34</formula1>
    </dataValidation>
    <dataValidation type="list" allowBlank="1" showInputMessage="1" showErrorMessage="1" sqref="H18" xr:uid="{00000000-0002-0000-0600-000008000000}">
      <formula1>V31:V34</formula1>
    </dataValidation>
    <dataValidation type="list" allowBlank="1" showInputMessage="1" showErrorMessage="1" sqref="H19" xr:uid="{00000000-0002-0000-0600-000009000000}">
      <formula1>V31:V34</formula1>
    </dataValidation>
    <dataValidation type="list" allowBlank="1" showInputMessage="1" showErrorMessage="1" sqref="H20" xr:uid="{00000000-0002-0000-0600-00000A000000}">
      <formula1>V31:V34</formula1>
    </dataValidation>
    <dataValidation type="list" allowBlank="1" showInputMessage="1" showErrorMessage="1" sqref="H21" xr:uid="{00000000-0002-0000-0600-00000B000000}">
      <formula1>V31:V34</formula1>
    </dataValidation>
    <dataValidation type="list" allowBlank="1" showInputMessage="1" showErrorMessage="1" sqref="H22" xr:uid="{00000000-0002-0000-0600-00000C000000}">
      <formula1>V31:V34</formula1>
    </dataValidation>
    <dataValidation type="list" allowBlank="1" showInputMessage="1" showErrorMessage="1" sqref="H23" xr:uid="{00000000-0002-0000-0600-00000D000000}">
      <formula1>V31:V34</formula1>
    </dataValidation>
    <dataValidation type="list" allowBlank="1" showInputMessage="1" showErrorMessage="1" sqref="H24" xr:uid="{00000000-0002-0000-0600-00000E000000}">
      <formula1>V31:V34</formula1>
    </dataValidation>
    <dataValidation type="list" allowBlank="1" showInputMessage="1" showErrorMessage="1" sqref="H25" xr:uid="{00000000-0002-0000-0600-00000F000000}">
      <formula1>V31:V34</formula1>
    </dataValidation>
    <dataValidation type="list" allowBlank="1" showInputMessage="1" showErrorMessage="1" sqref="H26" xr:uid="{00000000-0002-0000-0600-000010000000}">
      <formula1>V31:V34</formula1>
    </dataValidation>
    <dataValidation type="list" allowBlank="1" showInputMessage="1" showErrorMessage="1" sqref="H27" xr:uid="{00000000-0002-0000-0600-000011000000}">
      <formula1>V31:V34</formula1>
    </dataValidation>
    <dataValidation type="list" allowBlank="1" showInputMessage="1" showErrorMessage="1" sqref="H28" xr:uid="{00000000-0002-0000-0600-000012000000}">
      <formula1>V31:V34</formula1>
    </dataValidation>
    <dataValidation type="list" allowBlank="1" showInputMessage="1" showErrorMessage="1" sqref="H29" xr:uid="{00000000-0002-0000-0600-000013000000}">
      <formula1>V31:V34</formula1>
    </dataValidation>
  </dataValidations>
  <printOptions horizontalCentered="1" verticalCentered="1"/>
  <pageMargins left="0.25" right="0.25" top="0.25" bottom="0.25" header="0.5" footer="0.2"/>
  <pageSetup scale="80" orientation="portrait" r:id="rId1"/>
  <headerFooter alignWithMargins="0">
    <oddHeader>&amp;C&amp;"Arial,Bold"&amp;12Multifamily Finance Group</oddHeader>
    <oddFooter xml:space="preserve">&amp;L&amp;8LMFG - Multifamily Rent Roll Rev. 4/1/05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4"/>
  <sheetViews>
    <sheetView showGridLines="0" topLeftCell="A2" workbookViewId="0">
      <selection activeCell="A10" sqref="A10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8" width="7.7109375" customWidth="1"/>
    <col min="9" max="9" width="6.140625" customWidth="1"/>
    <col min="10" max="10" width="3.7109375" customWidth="1"/>
    <col min="11" max="11" width="5.7109375" customWidth="1"/>
    <col min="12" max="12" width="4" customWidth="1"/>
    <col min="13" max="13" width="5.7109375" customWidth="1"/>
    <col min="14" max="14" width="4.28515625" customWidth="1"/>
    <col min="15" max="15" width="5.7109375" customWidth="1"/>
    <col min="16" max="16" width="4.140625" customWidth="1"/>
    <col min="17" max="17" width="7.42578125" customWidth="1"/>
    <col min="18" max="18" width="5" customWidth="1"/>
    <col min="19" max="19" width="5.7109375" customWidth="1"/>
    <col min="20" max="20" width="6.42578125" customWidth="1"/>
    <col min="22" max="22" width="9.140625" hidden="1" customWidth="1"/>
    <col min="23" max="23" width="0" hidden="1" customWidth="1"/>
  </cols>
  <sheetData>
    <row r="1" spans="1:20" ht="20.25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</row>
    <row r="2" spans="1:20" ht="20.25" customHeight="1">
      <c r="A2" s="133" t="s">
        <v>58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s="5" customFormat="1" ht="9.75" customHeight="1">
      <c r="A3" s="93" t="s">
        <v>1</v>
      </c>
      <c r="B3" s="135"/>
      <c r="C3" s="135"/>
      <c r="D3" s="1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5" customFormat="1" ht="15.75" customHeight="1">
      <c r="A4" s="124">
        <f>'Page 1'!A4</f>
        <v>0</v>
      </c>
      <c r="B4" s="128"/>
      <c r="C4" s="128"/>
      <c r="D4" s="125"/>
      <c r="E4" s="6"/>
    </row>
    <row r="5" spans="1:20" s="5" customFormat="1" ht="9.9499999999999993" customHeight="1">
      <c r="A5" s="96" t="s">
        <v>2</v>
      </c>
      <c r="B5" s="126"/>
      <c r="C5" s="126"/>
      <c r="D5" s="126"/>
      <c r="E5" s="126"/>
      <c r="F5" s="126"/>
      <c r="G5" s="126"/>
      <c r="H5" s="126"/>
      <c r="I5" s="126"/>
      <c r="J5" s="126"/>
      <c r="K5" s="127"/>
      <c r="L5" s="96" t="s">
        <v>3</v>
      </c>
      <c r="M5" s="126"/>
      <c r="N5" s="126"/>
      <c r="O5" s="126"/>
      <c r="P5" s="127"/>
      <c r="Q5" s="96" t="s">
        <v>4</v>
      </c>
      <c r="R5" s="127"/>
      <c r="S5" s="96" t="s">
        <v>5</v>
      </c>
      <c r="T5" s="127"/>
    </row>
    <row r="6" spans="1:20" s="5" customFormat="1" ht="14.25" customHeight="1">
      <c r="A6" s="124">
        <f>'Page 1'!A6</f>
        <v>0</v>
      </c>
      <c r="B6" s="128"/>
      <c r="C6" s="128"/>
      <c r="D6" s="128"/>
      <c r="E6" s="128"/>
      <c r="F6" s="128"/>
      <c r="G6" s="128"/>
      <c r="H6" s="128"/>
      <c r="I6" s="128"/>
      <c r="J6" s="128"/>
      <c r="K6" s="125"/>
      <c r="L6" s="124">
        <f>'Page 1'!L6</f>
        <v>0</v>
      </c>
      <c r="M6" s="128"/>
      <c r="N6" s="128"/>
      <c r="O6" s="128"/>
      <c r="P6" s="125"/>
      <c r="Q6" s="124">
        <f>'Page 1'!Q6</f>
        <v>0</v>
      </c>
      <c r="R6" s="125"/>
      <c r="S6" s="124">
        <f>'Page 1'!S6</f>
        <v>0</v>
      </c>
      <c r="T6" s="125"/>
    </row>
    <row r="7" spans="1:20" s="5" customFormat="1" ht="9.9499999999999993" customHeight="1">
      <c r="A7" s="96" t="s">
        <v>6</v>
      </c>
      <c r="B7" s="126"/>
      <c r="C7" s="126"/>
      <c r="D7" s="126"/>
      <c r="E7" s="127"/>
      <c r="F7" s="7" t="s">
        <v>7</v>
      </c>
      <c r="G7" s="15"/>
      <c r="H7" s="15"/>
      <c r="I7" s="9"/>
      <c r="J7" s="7" t="s">
        <v>8</v>
      </c>
      <c r="K7" s="8"/>
      <c r="L7" s="10"/>
      <c r="M7" s="12"/>
      <c r="N7" s="7" t="s">
        <v>9</v>
      </c>
      <c r="O7" s="8"/>
      <c r="P7" s="8"/>
      <c r="Q7" s="12"/>
      <c r="R7" s="11" t="s">
        <v>10</v>
      </c>
      <c r="S7" s="10"/>
      <c r="T7" s="12"/>
    </row>
    <row r="8" spans="1:20" s="5" customFormat="1" ht="15.95" customHeight="1">
      <c r="A8" s="49">
        <f>'Page 1'!A8</f>
        <v>0</v>
      </c>
      <c r="B8" s="50"/>
      <c r="C8" s="50"/>
      <c r="D8" s="50"/>
      <c r="E8" s="51"/>
      <c r="F8" s="49">
        <f>'Page 1'!F8</f>
        <v>0</v>
      </c>
      <c r="G8" s="50"/>
      <c r="H8" s="50"/>
      <c r="I8" s="51"/>
      <c r="J8" s="49">
        <f>COUNTIF(Q10:Q29, "Y")</f>
        <v>0</v>
      </c>
      <c r="K8" s="50"/>
      <c r="L8" s="50"/>
      <c r="M8" s="51"/>
      <c r="N8" s="49">
        <f>'Page 1'!N8</f>
        <v>0</v>
      </c>
      <c r="O8" s="50"/>
      <c r="P8" s="50"/>
      <c r="Q8" s="51"/>
      <c r="R8" s="49">
        <f>COUNTIF(R10:R29,"y")</f>
        <v>0</v>
      </c>
      <c r="S8" s="50"/>
      <c r="T8" s="51"/>
    </row>
    <row r="9" spans="1:20" ht="29.25" customHeight="1">
      <c r="A9" s="36" t="s">
        <v>11</v>
      </c>
      <c r="B9" s="36" t="s">
        <v>12</v>
      </c>
      <c r="C9" s="36" t="s">
        <v>13</v>
      </c>
      <c r="D9" s="16" t="s">
        <v>14</v>
      </c>
      <c r="E9" s="17" t="s">
        <v>15</v>
      </c>
      <c r="F9" s="18" t="s">
        <v>16</v>
      </c>
      <c r="G9" s="36" t="s">
        <v>17</v>
      </c>
      <c r="H9" s="36" t="s">
        <v>18</v>
      </c>
      <c r="I9" s="47" t="s">
        <v>19</v>
      </c>
      <c r="J9" s="47"/>
      <c r="K9" s="47" t="s">
        <v>20</v>
      </c>
      <c r="L9" s="47"/>
      <c r="M9" s="47" t="s">
        <v>21</v>
      </c>
      <c r="N9" s="47"/>
      <c r="O9" s="47" t="s">
        <v>22</v>
      </c>
      <c r="P9" s="47"/>
      <c r="Q9" s="36" t="s">
        <v>23</v>
      </c>
      <c r="R9" s="36" t="s">
        <v>24</v>
      </c>
      <c r="S9" s="47" t="s">
        <v>25</v>
      </c>
      <c r="T9" s="47"/>
    </row>
    <row r="10" spans="1:20" ht="20.100000000000001" customHeight="1">
      <c r="A10" s="3"/>
      <c r="B10" s="3"/>
      <c r="C10" s="3"/>
      <c r="D10" s="34"/>
      <c r="E10" s="25" t="s">
        <v>15</v>
      </c>
      <c r="F10" s="35"/>
      <c r="G10" s="3"/>
      <c r="H10" s="27"/>
      <c r="I10" s="45"/>
      <c r="J10" s="46"/>
      <c r="K10" s="55"/>
      <c r="L10" s="56"/>
      <c r="M10" s="55"/>
      <c r="N10" s="56"/>
      <c r="O10" s="55"/>
      <c r="P10" s="56"/>
      <c r="Q10" s="4"/>
      <c r="R10" s="4"/>
      <c r="S10" s="57"/>
      <c r="T10" s="58"/>
    </row>
    <row r="11" spans="1:20" ht="20.100000000000001" customHeight="1">
      <c r="A11" s="3"/>
      <c r="B11" s="3"/>
      <c r="C11" s="3"/>
      <c r="D11" s="34"/>
      <c r="E11" s="25" t="s">
        <v>15</v>
      </c>
      <c r="F11" s="35"/>
      <c r="G11" s="3"/>
      <c r="H11" s="27"/>
      <c r="I11" s="45"/>
      <c r="J11" s="46"/>
      <c r="K11" s="55"/>
      <c r="L11" s="56"/>
      <c r="M11" s="55"/>
      <c r="N11" s="56"/>
      <c r="O11" s="55"/>
      <c r="P11" s="56"/>
      <c r="Q11" s="4"/>
      <c r="R11" s="4"/>
      <c r="S11" s="57"/>
      <c r="T11" s="58"/>
    </row>
    <row r="12" spans="1:20" ht="20.100000000000001" customHeight="1">
      <c r="A12" s="3"/>
      <c r="B12" s="3"/>
      <c r="C12" s="3"/>
      <c r="D12" s="34"/>
      <c r="E12" s="25" t="s">
        <v>15</v>
      </c>
      <c r="F12" s="35"/>
      <c r="G12" s="3"/>
      <c r="H12" s="27"/>
      <c r="I12" s="45"/>
      <c r="J12" s="46"/>
      <c r="K12" s="55"/>
      <c r="L12" s="56"/>
      <c r="M12" s="55"/>
      <c r="N12" s="56"/>
      <c r="O12" s="55"/>
      <c r="P12" s="56"/>
      <c r="Q12" s="4"/>
      <c r="R12" s="4"/>
      <c r="S12" s="57"/>
      <c r="T12" s="58"/>
    </row>
    <row r="13" spans="1:20" ht="20.100000000000001" customHeight="1">
      <c r="A13" s="3"/>
      <c r="B13" s="3"/>
      <c r="C13" s="3"/>
      <c r="D13" s="34"/>
      <c r="E13" s="25" t="s">
        <v>15</v>
      </c>
      <c r="F13" s="35"/>
      <c r="G13" s="3"/>
      <c r="H13" s="27"/>
      <c r="I13" s="45"/>
      <c r="J13" s="46"/>
      <c r="K13" s="55"/>
      <c r="L13" s="56"/>
      <c r="M13" s="55"/>
      <c r="N13" s="56"/>
      <c r="O13" s="55"/>
      <c r="P13" s="56"/>
      <c r="Q13" s="4"/>
      <c r="R13" s="4"/>
      <c r="S13" s="57"/>
      <c r="T13" s="58"/>
    </row>
    <row r="14" spans="1:20" ht="20.100000000000001" customHeight="1">
      <c r="A14" s="3"/>
      <c r="B14" s="3"/>
      <c r="C14" s="3"/>
      <c r="D14" s="34"/>
      <c r="E14" s="25" t="s">
        <v>15</v>
      </c>
      <c r="F14" s="35"/>
      <c r="G14" s="3"/>
      <c r="H14" s="27"/>
      <c r="I14" s="45"/>
      <c r="J14" s="46"/>
      <c r="K14" s="55"/>
      <c r="L14" s="56"/>
      <c r="M14" s="55"/>
      <c r="N14" s="56"/>
      <c r="O14" s="55"/>
      <c r="P14" s="56"/>
      <c r="Q14" s="4"/>
      <c r="R14" s="4"/>
      <c r="S14" s="57"/>
      <c r="T14" s="58"/>
    </row>
    <row r="15" spans="1:20" ht="20.100000000000001" customHeight="1">
      <c r="A15" s="3"/>
      <c r="B15" s="3"/>
      <c r="C15" s="3"/>
      <c r="D15" s="34"/>
      <c r="E15" s="25" t="s">
        <v>15</v>
      </c>
      <c r="F15" s="35"/>
      <c r="G15" s="3"/>
      <c r="H15" s="27"/>
      <c r="I15" s="45"/>
      <c r="J15" s="46"/>
      <c r="K15" s="55"/>
      <c r="L15" s="56"/>
      <c r="M15" s="55"/>
      <c r="N15" s="56"/>
      <c r="O15" s="55"/>
      <c r="P15" s="56"/>
      <c r="Q15" s="4"/>
      <c r="R15" s="4"/>
      <c r="S15" s="57"/>
      <c r="T15" s="58"/>
    </row>
    <row r="16" spans="1:20" ht="20.100000000000001" customHeight="1">
      <c r="A16" s="3"/>
      <c r="B16" s="3"/>
      <c r="C16" s="3"/>
      <c r="D16" s="34"/>
      <c r="E16" s="25" t="s">
        <v>15</v>
      </c>
      <c r="F16" s="35"/>
      <c r="G16" s="3"/>
      <c r="H16" s="27"/>
      <c r="I16" s="45"/>
      <c r="J16" s="46"/>
      <c r="K16" s="55"/>
      <c r="L16" s="56"/>
      <c r="M16" s="55"/>
      <c r="N16" s="56"/>
      <c r="O16" s="55"/>
      <c r="P16" s="56"/>
      <c r="Q16" s="4"/>
      <c r="R16" s="4"/>
      <c r="S16" s="57"/>
      <c r="T16" s="58"/>
    </row>
    <row r="17" spans="1:22" ht="20.100000000000001" customHeight="1">
      <c r="A17" s="3"/>
      <c r="B17" s="3"/>
      <c r="C17" s="3"/>
      <c r="D17" s="34"/>
      <c r="E17" s="25" t="s">
        <v>15</v>
      </c>
      <c r="F17" s="35"/>
      <c r="G17" s="3"/>
      <c r="H17" s="27"/>
      <c r="I17" s="45"/>
      <c r="J17" s="46"/>
      <c r="K17" s="55"/>
      <c r="L17" s="56"/>
      <c r="M17" s="55"/>
      <c r="N17" s="56"/>
      <c r="O17" s="55"/>
      <c r="P17" s="56"/>
      <c r="Q17" s="4"/>
      <c r="R17" s="4"/>
      <c r="S17" s="57"/>
      <c r="T17" s="58"/>
    </row>
    <row r="18" spans="1:22" ht="20.100000000000001" customHeight="1">
      <c r="A18" s="3"/>
      <c r="B18" s="3"/>
      <c r="C18" s="3"/>
      <c r="D18" s="34"/>
      <c r="E18" s="25" t="s">
        <v>15</v>
      </c>
      <c r="F18" s="35"/>
      <c r="G18" s="3"/>
      <c r="H18" s="27"/>
      <c r="I18" s="45"/>
      <c r="J18" s="46"/>
      <c r="K18" s="55"/>
      <c r="L18" s="56"/>
      <c r="M18" s="55"/>
      <c r="N18" s="56"/>
      <c r="O18" s="55"/>
      <c r="P18" s="56"/>
      <c r="Q18" s="4"/>
      <c r="R18" s="4"/>
      <c r="S18" s="57"/>
      <c r="T18" s="58"/>
    </row>
    <row r="19" spans="1:22" ht="20.100000000000001" customHeight="1">
      <c r="A19" s="3"/>
      <c r="B19" s="3"/>
      <c r="C19" s="3"/>
      <c r="D19" s="34"/>
      <c r="E19" s="25" t="s">
        <v>15</v>
      </c>
      <c r="F19" s="35"/>
      <c r="G19" s="3"/>
      <c r="H19" s="27"/>
      <c r="I19" s="45"/>
      <c r="J19" s="46"/>
      <c r="K19" s="55"/>
      <c r="L19" s="56"/>
      <c r="M19" s="55"/>
      <c r="N19" s="56"/>
      <c r="O19" s="55"/>
      <c r="P19" s="56"/>
      <c r="Q19" s="4"/>
      <c r="R19" s="4"/>
      <c r="S19" s="57"/>
      <c r="T19" s="58"/>
    </row>
    <row r="20" spans="1:22" ht="20.100000000000001" customHeight="1">
      <c r="A20" s="3"/>
      <c r="B20" s="3"/>
      <c r="C20" s="3"/>
      <c r="D20" s="34"/>
      <c r="E20" s="25" t="s">
        <v>15</v>
      </c>
      <c r="F20" s="35"/>
      <c r="G20" s="3"/>
      <c r="H20" s="27"/>
      <c r="I20" s="45"/>
      <c r="J20" s="46"/>
      <c r="K20" s="55"/>
      <c r="L20" s="56"/>
      <c r="M20" s="55"/>
      <c r="N20" s="56"/>
      <c r="O20" s="55"/>
      <c r="P20" s="56"/>
      <c r="Q20" s="4"/>
      <c r="R20" s="4"/>
      <c r="S20" s="57"/>
      <c r="T20" s="58"/>
    </row>
    <row r="21" spans="1:22" ht="20.100000000000001" customHeight="1">
      <c r="A21" s="3"/>
      <c r="B21" s="3"/>
      <c r="C21" s="3"/>
      <c r="D21" s="34"/>
      <c r="E21" s="25" t="s">
        <v>15</v>
      </c>
      <c r="F21" s="35"/>
      <c r="G21" s="3"/>
      <c r="H21" s="27"/>
      <c r="I21" s="45"/>
      <c r="J21" s="46"/>
      <c r="K21" s="55"/>
      <c r="L21" s="56"/>
      <c r="M21" s="55"/>
      <c r="N21" s="56"/>
      <c r="O21" s="55"/>
      <c r="P21" s="56"/>
      <c r="Q21" s="4"/>
      <c r="R21" s="4"/>
      <c r="S21" s="57"/>
      <c r="T21" s="58"/>
    </row>
    <row r="22" spans="1:22" ht="20.100000000000001" customHeight="1">
      <c r="A22" s="3"/>
      <c r="B22" s="3"/>
      <c r="C22" s="3"/>
      <c r="D22" s="34"/>
      <c r="E22" s="25" t="s">
        <v>15</v>
      </c>
      <c r="F22" s="35"/>
      <c r="G22" s="3"/>
      <c r="H22" s="27"/>
      <c r="I22" s="45"/>
      <c r="J22" s="46"/>
      <c r="K22" s="55"/>
      <c r="L22" s="56"/>
      <c r="M22" s="55"/>
      <c r="N22" s="56"/>
      <c r="O22" s="55"/>
      <c r="P22" s="56"/>
      <c r="Q22" s="4"/>
      <c r="R22" s="4"/>
      <c r="S22" s="57"/>
      <c r="T22" s="58"/>
    </row>
    <row r="23" spans="1:22" ht="20.100000000000001" customHeight="1">
      <c r="A23" s="3"/>
      <c r="B23" s="3"/>
      <c r="C23" s="3"/>
      <c r="D23" s="34"/>
      <c r="E23" s="25" t="s">
        <v>15</v>
      </c>
      <c r="F23" s="35"/>
      <c r="G23" s="3"/>
      <c r="H23" s="27"/>
      <c r="I23" s="45"/>
      <c r="J23" s="46"/>
      <c r="K23" s="55"/>
      <c r="L23" s="56"/>
      <c r="M23" s="55"/>
      <c r="N23" s="56"/>
      <c r="O23" s="55"/>
      <c r="P23" s="56"/>
      <c r="Q23" s="4"/>
      <c r="R23" s="4"/>
      <c r="S23" s="57"/>
      <c r="T23" s="58"/>
    </row>
    <row r="24" spans="1:22" ht="20.100000000000001" customHeight="1">
      <c r="A24" s="3"/>
      <c r="B24" s="3"/>
      <c r="C24" s="3"/>
      <c r="D24" s="34"/>
      <c r="E24" s="25" t="s">
        <v>15</v>
      </c>
      <c r="F24" s="35"/>
      <c r="G24" s="3"/>
      <c r="H24" s="27"/>
      <c r="I24" s="45"/>
      <c r="J24" s="46"/>
      <c r="K24" s="55"/>
      <c r="L24" s="56"/>
      <c r="M24" s="55"/>
      <c r="N24" s="56"/>
      <c r="O24" s="55"/>
      <c r="P24" s="56"/>
      <c r="Q24" s="4"/>
      <c r="R24" s="4"/>
      <c r="S24" s="57"/>
      <c r="T24" s="58"/>
    </row>
    <row r="25" spans="1:22" ht="20.100000000000001" customHeight="1">
      <c r="A25" s="3"/>
      <c r="B25" s="3"/>
      <c r="C25" s="3"/>
      <c r="D25" s="34"/>
      <c r="E25" s="25" t="s">
        <v>15</v>
      </c>
      <c r="F25" s="35"/>
      <c r="G25" s="3"/>
      <c r="H25" s="27"/>
      <c r="I25" s="45"/>
      <c r="J25" s="46"/>
      <c r="K25" s="55"/>
      <c r="L25" s="56"/>
      <c r="M25" s="55"/>
      <c r="N25" s="56"/>
      <c r="O25" s="55"/>
      <c r="P25" s="56"/>
      <c r="Q25" s="4"/>
      <c r="R25" s="4"/>
      <c r="S25" s="57"/>
      <c r="T25" s="58"/>
    </row>
    <row r="26" spans="1:22" ht="20.100000000000001" customHeight="1">
      <c r="A26" s="3"/>
      <c r="B26" s="3"/>
      <c r="C26" s="3"/>
      <c r="D26" s="34"/>
      <c r="E26" s="25" t="s">
        <v>15</v>
      </c>
      <c r="F26" s="35"/>
      <c r="G26" s="3"/>
      <c r="H26" s="27"/>
      <c r="I26" s="45"/>
      <c r="J26" s="46"/>
      <c r="K26" s="55"/>
      <c r="L26" s="56"/>
      <c r="M26" s="55"/>
      <c r="N26" s="56"/>
      <c r="O26" s="55"/>
      <c r="P26" s="56"/>
      <c r="Q26" s="4"/>
      <c r="R26" s="4"/>
      <c r="S26" s="57"/>
      <c r="T26" s="58"/>
    </row>
    <row r="27" spans="1:22" ht="20.100000000000001" customHeight="1">
      <c r="A27" s="3"/>
      <c r="B27" s="3"/>
      <c r="C27" s="3"/>
      <c r="D27" s="34"/>
      <c r="E27" s="25" t="s">
        <v>15</v>
      </c>
      <c r="F27" s="35"/>
      <c r="G27" s="3"/>
      <c r="H27" s="27"/>
      <c r="I27" s="45"/>
      <c r="J27" s="46"/>
      <c r="K27" s="55"/>
      <c r="L27" s="56"/>
      <c r="M27" s="55"/>
      <c r="N27" s="56"/>
      <c r="O27" s="55"/>
      <c r="P27" s="56"/>
      <c r="Q27" s="4"/>
      <c r="R27" s="4"/>
      <c r="S27" s="57"/>
      <c r="T27" s="58"/>
    </row>
    <row r="28" spans="1:22" ht="20.100000000000001" customHeight="1">
      <c r="A28" s="3"/>
      <c r="B28" s="3"/>
      <c r="C28" s="3"/>
      <c r="D28" s="34"/>
      <c r="E28" s="25" t="s">
        <v>15</v>
      </c>
      <c r="F28" s="35"/>
      <c r="G28" s="3"/>
      <c r="H28" s="27"/>
      <c r="I28" s="45"/>
      <c r="J28" s="46"/>
      <c r="K28" s="55"/>
      <c r="L28" s="56"/>
      <c r="M28" s="55"/>
      <c r="N28" s="56"/>
      <c r="O28" s="55"/>
      <c r="P28" s="56"/>
      <c r="Q28" s="4"/>
      <c r="R28" s="4"/>
      <c r="S28" s="57"/>
      <c r="T28" s="58"/>
    </row>
    <row r="29" spans="1:22" ht="20.100000000000001" customHeight="1">
      <c r="A29" s="3"/>
      <c r="B29" s="3"/>
      <c r="C29" s="3"/>
      <c r="D29" s="34"/>
      <c r="E29" s="25" t="s">
        <v>15</v>
      </c>
      <c r="F29" s="35"/>
      <c r="G29" s="3"/>
      <c r="H29" s="27"/>
      <c r="I29" s="45"/>
      <c r="J29" s="46"/>
      <c r="K29" s="55"/>
      <c r="L29" s="56"/>
      <c r="M29" s="55"/>
      <c r="N29" s="56"/>
      <c r="O29" s="55"/>
      <c r="P29" s="56"/>
      <c r="Q29" s="4"/>
      <c r="R29" s="4"/>
      <c r="S29" s="57"/>
      <c r="T29" s="58"/>
    </row>
    <row r="30" spans="1:22">
      <c r="A30" s="108" t="s">
        <v>59</v>
      </c>
      <c r="B30" s="109"/>
      <c r="C30" s="129"/>
      <c r="D30" s="62">
        <f>SUM(I10:J29)</f>
        <v>0</v>
      </c>
      <c r="E30" s="63"/>
      <c r="F30" s="64"/>
      <c r="G30" s="19"/>
      <c r="H30" s="19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2">
      <c r="A31" s="130"/>
      <c r="B31" s="131"/>
      <c r="C31" s="132"/>
      <c r="D31" s="65"/>
      <c r="E31" s="66"/>
      <c r="F31" s="67"/>
      <c r="G31" s="105" t="s">
        <v>27</v>
      </c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V31" s="29"/>
    </row>
    <row r="32" spans="1:22">
      <c r="V32" s="29" t="s">
        <v>29</v>
      </c>
    </row>
    <row r="33" spans="1:22">
      <c r="V33" s="29" t="s">
        <v>31</v>
      </c>
    </row>
    <row r="34" spans="1:22">
      <c r="A34" s="24" t="s">
        <v>47</v>
      </c>
      <c r="D34" s="60"/>
      <c r="E34" s="60"/>
      <c r="F34" s="60"/>
      <c r="V34" s="29" t="s">
        <v>33</v>
      </c>
    </row>
  </sheetData>
  <sheetProtection password="DF6F" sheet="1" objects="1" scenarios="1" selectLockedCells="1"/>
  <mergeCells count="127">
    <mergeCell ref="A1:T1"/>
    <mergeCell ref="A2:T2"/>
    <mergeCell ref="A3:D3"/>
    <mergeCell ref="A5:K5"/>
    <mergeCell ref="L5:P5"/>
    <mergeCell ref="Q5:R5"/>
    <mergeCell ref="S6:T6"/>
    <mergeCell ref="S5:T5"/>
    <mergeCell ref="S29:T29"/>
    <mergeCell ref="A30:C31"/>
    <mergeCell ref="D30:F31"/>
    <mergeCell ref="G31:T31"/>
    <mergeCell ref="I29:J29"/>
    <mergeCell ref="K29:L29"/>
    <mergeCell ref="M29:N29"/>
    <mergeCell ref="O29:P29"/>
    <mergeCell ref="A7:E7"/>
    <mergeCell ref="S27:T27"/>
    <mergeCell ref="I28:J28"/>
    <mergeCell ref="K28:L28"/>
    <mergeCell ref="M28:N28"/>
    <mergeCell ref="O28:P28"/>
    <mergeCell ref="S28:T28"/>
    <mergeCell ref="I27:J27"/>
    <mergeCell ref="K27:L27"/>
    <mergeCell ref="M27:N27"/>
    <mergeCell ref="O27:P27"/>
    <mergeCell ref="S25:T25"/>
    <mergeCell ref="I26:J26"/>
    <mergeCell ref="K26:L26"/>
    <mergeCell ref="M26:N26"/>
    <mergeCell ref="O26:P26"/>
    <mergeCell ref="S26:T26"/>
    <mergeCell ref="I25:J25"/>
    <mergeCell ref="K25:L25"/>
    <mergeCell ref="M25:N25"/>
    <mergeCell ref="O25:P25"/>
    <mergeCell ref="S23:T23"/>
    <mergeCell ref="I24:J24"/>
    <mergeCell ref="K24:L24"/>
    <mergeCell ref="M24:N24"/>
    <mergeCell ref="O24:P24"/>
    <mergeCell ref="S24:T24"/>
    <mergeCell ref="I23:J23"/>
    <mergeCell ref="K23:L23"/>
    <mergeCell ref="M23:N23"/>
    <mergeCell ref="O23:P23"/>
    <mergeCell ref="S21:T21"/>
    <mergeCell ref="I22:J22"/>
    <mergeCell ref="K22:L22"/>
    <mergeCell ref="M22:N22"/>
    <mergeCell ref="O22:P22"/>
    <mergeCell ref="S22:T22"/>
    <mergeCell ref="I21:J21"/>
    <mergeCell ref="K21:L21"/>
    <mergeCell ref="M21:N21"/>
    <mergeCell ref="O21:P21"/>
    <mergeCell ref="S19:T19"/>
    <mergeCell ref="I20:J20"/>
    <mergeCell ref="K20:L20"/>
    <mergeCell ref="M20:N20"/>
    <mergeCell ref="O20:P20"/>
    <mergeCell ref="S20:T20"/>
    <mergeCell ref="I19:J19"/>
    <mergeCell ref="K19:L19"/>
    <mergeCell ref="M19:N19"/>
    <mergeCell ref="O19:P19"/>
    <mergeCell ref="S17:T17"/>
    <mergeCell ref="I18:J18"/>
    <mergeCell ref="K18:L18"/>
    <mergeCell ref="M18:N18"/>
    <mergeCell ref="O18:P18"/>
    <mergeCell ref="S18:T18"/>
    <mergeCell ref="I17:J17"/>
    <mergeCell ref="K17:L17"/>
    <mergeCell ref="M17:N17"/>
    <mergeCell ref="O17:P17"/>
    <mergeCell ref="S15:T15"/>
    <mergeCell ref="I16:J16"/>
    <mergeCell ref="K16:L16"/>
    <mergeCell ref="M16:N16"/>
    <mergeCell ref="O16:P16"/>
    <mergeCell ref="S16:T16"/>
    <mergeCell ref="I15:J15"/>
    <mergeCell ref="K15:L15"/>
    <mergeCell ref="M15:N15"/>
    <mergeCell ref="O15:P15"/>
    <mergeCell ref="O12:P12"/>
    <mergeCell ref="S12:T12"/>
    <mergeCell ref="I11:J11"/>
    <mergeCell ref="K11:L11"/>
    <mergeCell ref="M11:N11"/>
    <mergeCell ref="O11:P11"/>
    <mergeCell ref="S13:T13"/>
    <mergeCell ref="I14:J14"/>
    <mergeCell ref="K14:L14"/>
    <mergeCell ref="M14:N14"/>
    <mergeCell ref="O14:P14"/>
    <mergeCell ref="S14:T14"/>
    <mergeCell ref="I13:J13"/>
    <mergeCell ref="K13:L13"/>
    <mergeCell ref="M13:N13"/>
    <mergeCell ref="O13:P13"/>
    <mergeCell ref="D34:F34"/>
    <mergeCell ref="R8:T8"/>
    <mergeCell ref="A4:D4"/>
    <mergeCell ref="A6:K6"/>
    <mergeCell ref="L6:P6"/>
    <mergeCell ref="Q6:R6"/>
    <mergeCell ref="A8:E8"/>
    <mergeCell ref="F8:I8"/>
    <mergeCell ref="J8:M8"/>
    <mergeCell ref="N8:Q8"/>
    <mergeCell ref="S9:T9"/>
    <mergeCell ref="I10:J10"/>
    <mergeCell ref="K10:L10"/>
    <mergeCell ref="M10:N10"/>
    <mergeCell ref="O10:P10"/>
    <mergeCell ref="S10:T10"/>
    <mergeCell ref="I9:J9"/>
    <mergeCell ref="K9:L9"/>
    <mergeCell ref="M9:N9"/>
    <mergeCell ref="O9:P9"/>
    <mergeCell ref="S11:T11"/>
    <mergeCell ref="I12:J12"/>
    <mergeCell ref="K12:L12"/>
    <mergeCell ref="M12:N12"/>
  </mergeCells>
  <phoneticPr fontId="0" type="noConversion"/>
  <dataValidations count="20">
    <dataValidation type="list" allowBlank="1" showInputMessage="1" showErrorMessage="1" sqref="H10" xr:uid="{00000000-0002-0000-0700-000000000000}">
      <formula1>V31:V34</formula1>
    </dataValidation>
    <dataValidation type="list" allowBlank="1" showInputMessage="1" showErrorMessage="1" sqref="H11" xr:uid="{00000000-0002-0000-0700-000001000000}">
      <formula1>V31:V34</formula1>
    </dataValidation>
    <dataValidation type="list" allowBlank="1" showInputMessage="1" showErrorMessage="1" sqref="H12" xr:uid="{00000000-0002-0000-0700-000002000000}">
      <formula1>V31:V34</formula1>
    </dataValidation>
    <dataValidation type="list" allowBlank="1" showInputMessage="1" showErrorMessage="1" sqref="H13" xr:uid="{00000000-0002-0000-0700-000003000000}">
      <formula1>V31:V34</formula1>
    </dataValidation>
    <dataValidation type="list" allowBlank="1" showInputMessage="1" showErrorMessage="1" sqref="H14" xr:uid="{00000000-0002-0000-0700-000004000000}">
      <formula1>V31:V34</formula1>
    </dataValidation>
    <dataValidation type="list" allowBlank="1" showInputMessage="1" showErrorMessage="1" sqref="H15" xr:uid="{00000000-0002-0000-0700-000005000000}">
      <formula1>V31:V34</formula1>
    </dataValidation>
    <dataValidation type="list" allowBlank="1" showInputMessage="1" showErrorMessage="1" sqref="H16" xr:uid="{00000000-0002-0000-0700-000006000000}">
      <formula1>V31:V34</formula1>
    </dataValidation>
    <dataValidation type="list" allowBlank="1" showInputMessage="1" showErrorMessage="1" sqref="H17" xr:uid="{00000000-0002-0000-0700-000007000000}">
      <formula1>V31:V34</formula1>
    </dataValidation>
    <dataValidation type="list" allowBlank="1" showInputMessage="1" showErrorMessage="1" sqref="H18" xr:uid="{00000000-0002-0000-0700-000008000000}">
      <formula1>V31:V34</formula1>
    </dataValidation>
    <dataValidation type="list" allowBlank="1" showInputMessage="1" showErrorMessage="1" sqref="H19" xr:uid="{00000000-0002-0000-0700-000009000000}">
      <formula1>V31:V34</formula1>
    </dataValidation>
    <dataValidation type="list" allowBlank="1" showInputMessage="1" showErrorMessage="1" sqref="H20" xr:uid="{00000000-0002-0000-0700-00000A000000}">
      <formula1>V31:V34</formula1>
    </dataValidation>
    <dataValidation type="list" allowBlank="1" showInputMessage="1" showErrorMessage="1" sqref="H21" xr:uid="{00000000-0002-0000-0700-00000B000000}">
      <formula1>V31:V34</formula1>
    </dataValidation>
    <dataValidation type="list" allowBlank="1" showInputMessage="1" showErrorMessage="1" sqref="H22" xr:uid="{00000000-0002-0000-0700-00000C000000}">
      <formula1>V31:V34</formula1>
    </dataValidation>
    <dataValidation type="list" allowBlank="1" showInputMessage="1" showErrorMessage="1" sqref="H23" xr:uid="{00000000-0002-0000-0700-00000D000000}">
      <formula1>V31:V34</formula1>
    </dataValidation>
    <dataValidation type="list" allowBlank="1" showInputMessage="1" showErrorMessage="1" sqref="H24" xr:uid="{00000000-0002-0000-0700-00000E000000}">
      <formula1>V31:V34</formula1>
    </dataValidation>
    <dataValidation type="list" allowBlank="1" showInputMessage="1" showErrorMessage="1" sqref="H25" xr:uid="{00000000-0002-0000-0700-00000F000000}">
      <formula1>V31:V34</formula1>
    </dataValidation>
    <dataValidation type="list" allowBlank="1" showInputMessage="1" showErrorMessage="1" sqref="H26" xr:uid="{00000000-0002-0000-0700-000010000000}">
      <formula1>V31:V34</formula1>
    </dataValidation>
    <dataValidation type="list" allowBlank="1" showInputMessage="1" showErrorMessage="1" sqref="H27" xr:uid="{00000000-0002-0000-0700-000011000000}">
      <formula1>V31:V34</formula1>
    </dataValidation>
    <dataValidation type="list" allowBlank="1" showInputMessage="1" showErrorMessage="1" sqref="H28" xr:uid="{00000000-0002-0000-0700-000012000000}">
      <formula1>V31:V34</formula1>
    </dataValidation>
    <dataValidation type="list" allowBlank="1" showInputMessage="1" showErrorMessage="1" sqref="H29" xr:uid="{00000000-0002-0000-0700-000013000000}">
      <formula1>V31:V34</formula1>
    </dataValidation>
  </dataValidations>
  <printOptions horizontalCentered="1" verticalCentered="1"/>
  <pageMargins left="0.25" right="0.25" top="0.25" bottom="0.25" header="0.5" footer="0.2"/>
  <pageSetup scale="80" orientation="portrait" r:id="rId1"/>
  <headerFooter alignWithMargins="0">
    <oddHeader>&amp;C&amp;"Arial,Bold"&amp;12Multifamily Finance Group</oddHeader>
    <oddFooter xml:space="preserve">&amp;L&amp;8LMFG - Multifamily Rent Roll Rev. 4/1/05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Impac Funding Corp.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Hwong</dc:creator>
  <cp:keywords/>
  <dc:description/>
  <cp:lastModifiedBy>X</cp:lastModifiedBy>
  <cp:revision/>
  <dcterms:created xsi:type="dcterms:W3CDTF">2002-09-03T23:57:55Z</dcterms:created>
  <dcterms:modified xsi:type="dcterms:W3CDTF">2020-05-07T02:01:49Z</dcterms:modified>
  <cp:category/>
  <cp:contentStatus/>
</cp:coreProperties>
</file>